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comments2.xml" ContentType="application/vnd.openxmlformats-officedocument.spreadsheetml.comments+xml"/>
  <Override PartName="/xl/tables/table4.xml" ContentType="application/vnd.openxmlformats-officedocument.spreadsheetml.table+xml"/>
  <Override PartName="/xl/comments3.xml" ContentType="application/vnd.openxmlformats-officedocument.spreadsheetml.comments+xml"/>
  <Override PartName="/xl/tables/table5.xml" ContentType="application/vnd.openxmlformats-officedocument.spreadsheetml.table+xml"/>
  <Override PartName="/xl/comments4.xml" ContentType="application/vnd.openxmlformats-officedocument.spreadsheetml.comments+xml"/>
  <Override PartName="/xl/tables/table6.xml" ContentType="application/vnd.openxmlformats-officedocument.spreadsheetml.table+xml"/>
  <Override PartName="/xl/comments5.xml" ContentType="application/vnd.openxmlformats-officedocument.spreadsheetml.comments+xml"/>
  <Override PartName="/xl/tables/table7.xml" ContentType="application/vnd.openxmlformats-officedocument.spreadsheetml.table+xml"/>
  <Override PartName="/xl/tables/table8.xml" ContentType="application/vnd.openxmlformats-officedocument.spreadsheetml.table+xml"/>
  <Override PartName="/xl/comments6.xml" ContentType="application/vnd.openxmlformats-officedocument.spreadsheetml.comments+xml"/>
  <Override PartName="/xl/tables/table9.xml" ContentType="application/vnd.openxmlformats-officedocument.spreadsheetml.table+xml"/>
  <Override PartName="/xl/comments7.xml" ContentType="application/vnd.openxmlformats-officedocument.spreadsheetml.comments+xml"/>
  <Override PartName="/xl/tables/table10.xml" ContentType="application/vnd.openxmlformats-officedocument.spreadsheetml.table+xml"/>
  <Override PartName="/xl/comments8.xml" ContentType="application/vnd.openxmlformats-officedocument.spreadsheetml.comments+xml"/>
  <Override PartName="/xl/tables/table11.xml" ContentType="application/vnd.openxmlformats-officedocument.spreadsheetml.table+xml"/>
  <Override PartName="/xl/comments9.xml" ContentType="application/vnd.openxmlformats-officedocument.spreadsheetml.comments+xml"/>
  <Override PartName="/xl/tables/table12.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customXml/itemProps31.xml" ContentType="application/vnd.openxmlformats-officedocument.customXmlProperties+xml"/>
  <Override PartName="/customXml/itemProps32.xml" ContentType="application/vnd.openxmlformats-officedocument.customXmlProperties+xml"/>
  <Override PartName="/customXml/itemProps33.xml" ContentType="application/vnd.openxmlformats-officedocument.customXmlProperties+xml"/>
  <Override PartName="/customXml/itemProps34.xml" ContentType="application/vnd.openxmlformats-officedocument.customXmlProperties+xml"/>
  <Override PartName="/customXml/itemProps35.xml" ContentType="application/vnd.openxmlformats-officedocument.customXmlProperties+xml"/>
  <Override PartName="/customXml/itemProps36.xml" ContentType="application/vnd.openxmlformats-officedocument.customXmlProperties+xml"/>
  <Override PartName="/customXml/itemProps37.xml" ContentType="application/vnd.openxmlformats-officedocument.customXmlProperties+xml"/>
  <Override PartName="/customXml/itemProps38.xml" ContentType="application/vnd.openxmlformats-officedocument.customXmlProperties+xml"/>
  <Override PartName="/customXml/itemProps39.xml" ContentType="application/vnd.openxmlformats-officedocument.customXmlProperties+xml"/>
  <Override PartName="/customXml/itemProps40.xml" ContentType="application/vnd.openxmlformats-officedocument.customXmlProperties+xml"/>
  <Override PartName="/customXml/itemProps41.xml" ContentType="application/vnd.openxmlformats-officedocument.customXmlProperties+xml"/>
  <Override PartName="/customXml/itemProps42.xml" ContentType="application/vnd.openxmlformats-officedocument.customXmlProperties+xml"/>
  <Override PartName="/customXml/itemProps43.xml" ContentType="application/vnd.openxmlformats-officedocument.customXmlProperties+xml"/>
  <Override PartName="/customXml/itemProps44.xml" ContentType="application/vnd.openxmlformats-officedocument.customXmlProperties+xml"/>
  <Override PartName="/customXml/itemProps45.xml" ContentType="application/vnd.openxmlformats-officedocument.customXmlProperties+xml"/>
  <Override PartName="/customXml/itemProps46.xml" ContentType="application/vnd.openxmlformats-officedocument.customXmlProperties+xml"/>
  <Override PartName="/customXml/itemProps47.xml" ContentType="application/vnd.openxmlformats-officedocument.customXmlProperties+xml"/>
  <Override PartName="/customXml/itemProps48.xml" ContentType="application/vnd.openxmlformats-officedocument.customXmlProperties+xml"/>
  <Override PartName="/customXml/itemProps49.xml" ContentType="application/vnd.openxmlformats-officedocument.customXmlProperties+xml"/>
  <Override PartName="/customXml/itemProps50.xml" ContentType="application/vnd.openxmlformats-officedocument.customXmlProperties+xml"/>
  <Override PartName="/customXml/itemProps51.xml" ContentType="application/vnd.openxmlformats-officedocument.customXmlProperties+xml"/>
  <Override PartName="/customXml/itemProps52.xml" ContentType="application/vnd.openxmlformats-officedocument.customXmlProperties+xml"/>
  <Override PartName="/customXml/itemProps53.xml" ContentType="application/vnd.openxmlformats-officedocument.customXmlProperties+xml"/>
  <Override PartName="/customXml/itemProps54.xml" ContentType="application/vnd.openxmlformats-officedocument.customXmlProperties+xml"/>
  <Override PartName="/customXml/itemProps55.xml" ContentType="application/vnd.openxmlformats-officedocument.customXmlProperties+xml"/>
  <Override PartName="/customXml/itemProps56.xml" ContentType="application/vnd.openxmlformats-officedocument.customXmlProperties+xml"/>
  <Override PartName="/customXml/itemProps57.xml" ContentType="application/vnd.openxmlformats-officedocument.customXmlProperties+xml"/>
  <Override PartName="/customXml/itemProps58.xml" ContentType="application/vnd.openxmlformats-officedocument.customXmlProperties+xml"/>
  <Override PartName="/customXml/itemProps59.xml" ContentType="application/vnd.openxmlformats-officedocument.customXmlProperties+xml"/>
  <Override PartName="/customXml/itemProps60.xml" ContentType="application/vnd.openxmlformats-officedocument.customXmlProperties+xml"/>
  <Override PartName="/customXml/itemProps61.xml" ContentType="application/vnd.openxmlformats-officedocument.customXmlProperties+xml"/>
  <Override PartName="/customXml/itemProps62.xml" ContentType="application/vnd.openxmlformats-officedocument.customXmlProperties+xml"/>
  <Override PartName="/customXml/itemProps63.xml" ContentType="application/vnd.openxmlformats-officedocument.customXmlProperties+xml"/>
  <Override PartName="/customXml/itemProps64.xml" ContentType="application/vnd.openxmlformats-officedocument.customXmlProperties+xml"/>
  <Override PartName="/customXml/itemProps65.xml" ContentType="application/vnd.openxmlformats-officedocument.customXmlProperties+xml"/>
  <Override PartName="/customXml/itemProps66.xml" ContentType="application/vnd.openxmlformats-officedocument.customXmlProperties+xml"/>
  <Override PartName="/customXml/itemProps67.xml" ContentType="application/vnd.openxmlformats-officedocument.customXmlProperties+xml"/>
  <Override PartName="/customXml/itemProps68.xml" ContentType="application/vnd.openxmlformats-officedocument.customXmlProperties+xml"/>
  <Override PartName="/customXml/itemProps69.xml" ContentType="application/vnd.openxmlformats-officedocument.customXmlProperties+xml"/>
  <Override PartName="/customXml/itemProps70.xml" ContentType="application/vnd.openxmlformats-officedocument.customXmlProperties+xml"/>
  <Override PartName="/customXml/itemProps71.xml" ContentType="application/vnd.openxmlformats-officedocument.customXmlProperties+xml"/>
  <Override PartName="/customXml/itemProps72.xml" ContentType="application/vnd.openxmlformats-officedocument.customXmlProperties+xml"/>
  <Override PartName="/customXml/itemProps73.xml" ContentType="application/vnd.openxmlformats-officedocument.customXmlProperties+xml"/>
  <Override PartName="/customXml/itemProps74.xml" ContentType="application/vnd.openxmlformats-officedocument.customXmlProperties+xml"/>
  <Override PartName="/customXml/itemProps75.xml" ContentType="application/vnd.openxmlformats-officedocument.customXmlProperties+xml"/>
  <Override PartName="/customXml/itemProps76.xml" ContentType="application/vnd.openxmlformats-officedocument.customXmlProperties+xml"/>
  <Override PartName="/customXml/itemProps77.xml" ContentType="application/vnd.openxmlformats-officedocument.customXmlProperties+xml"/>
  <Override PartName="/customXml/itemProps78.xml" ContentType="application/vnd.openxmlformats-officedocument.customXmlProperties+xml"/>
  <Override PartName="/customXml/itemProps79.xml" ContentType="application/vnd.openxmlformats-officedocument.customXmlProperties+xml"/>
  <Override PartName="/customXml/itemProps80.xml" ContentType="application/vnd.openxmlformats-officedocument.customXmlProperties+xml"/>
  <Override PartName="/customXml/itemProps81.xml" ContentType="application/vnd.openxmlformats-officedocument.customXmlProperties+xml"/>
  <Override PartName="/customXml/itemProps82.xml" ContentType="application/vnd.openxmlformats-officedocument.customXmlProperties+xml"/>
  <Override PartName="/customXml/itemProps83.xml" ContentType="application/vnd.openxmlformats-officedocument.customXmlProperties+xml"/>
  <Override PartName="/customXml/itemProps84.xml" ContentType="application/vnd.openxmlformats-officedocument.customXmlProperties+xml"/>
  <Override PartName="/customXml/itemProps85.xml" ContentType="application/vnd.openxmlformats-officedocument.customXmlProperties+xml"/>
  <Override PartName="/customXml/itemProps86.xml" ContentType="application/vnd.openxmlformats-officedocument.customXmlProperties+xml"/>
  <Override PartName="/customXml/itemProps87.xml" ContentType="application/vnd.openxmlformats-officedocument.customXmlProperties+xml"/>
  <Override PartName="/customXml/itemProps88.xml" ContentType="application/vnd.openxmlformats-officedocument.customXmlProperties+xml"/>
  <Override PartName="/customXml/itemProps89.xml" ContentType="application/vnd.openxmlformats-officedocument.customXmlProperties+xml"/>
  <Override PartName="/customXml/itemProps90.xml" ContentType="application/vnd.openxmlformats-officedocument.customXmlProperties+xml"/>
  <Override PartName="/customXml/itemProps9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24226"/>
  <mc:AlternateContent xmlns:mc="http://schemas.openxmlformats.org/markup-compatibility/2006">
    <mc:Choice Requires="x15">
      <x15ac:absPath xmlns:x15ac="http://schemas.microsoft.com/office/spreadsheetml/2010/11/ac" url="C:\PortfolioSlicer\PSv3.0\Empty\"/>
    </mc:Choice>
  </mc:AlternateContent>
  <xr:revisionPtr revIDLastSave="0" documentId="13_ncr:1_{BA6AA9D6-1F4A-41BF-9DD0-3326B185D46B}" xr6:coauthVersionLast="46" xr6:coauthVersionMax="46" xr10:uidLastSave="{00000000-0000-0000-0000-000000000000}"/>
  <bookViews>
    <workbookView xWindow="38280" yWindow="-120" windowWidth="29040" windowHeight="15840" tabRatio="840" activeTab="1" xr2:uid="{00000000-000D-0000-FFFF-FFFF00000000}"/>
  </bookViews>
  <sheets>
    <sheet name="TransType" sheetId="2" r:id="rId1"/>
    <sheet name="Config" sheetId="4" r:id="rId2"/>
    <sheet name="ReportCurrency" sheetId="6" r:id="rId3"/>
    <sheet name="Account" sheetId="5" r:id="rId4"/>
    <sheet name="Allocation" sheetId="7" r:id="rId5"/>
    <sheet name="Symbol" sheetId="1" r:id="rId6"/>
    <sheet name="SymbolSector" sheetId="8" r:id="rId7"/>
    <sheet name="SymbolAllocation" sheetId="12" r:id="rId8"/>
    <sheet name="SymbolAlias" sheetId="9" r:id="rId9"/>
    <sheet name="Transactions" sheetId="3" r:id="rId10"/>
    <sheet name="CompareTo" sheetId="11" r:id="rId11"/>
    <sheet name="srcReview" sheetId="10" r:id="rId12"/>
  </sheets>
  <definedNames>
    <definedName name="AccountAccount">Account!$A$2:INDEX(Account!$A:$A, COUNTA(Account!$A:$A))</definedName>
    <definedName name="nmQHBS">Transactions!#REF!</definedName>
    <definedName name="nmTransAccount" localSheetId="9">Transactions!$A$2:$A$4041</definedName>
    <definedName name="nmTransCashImpact" localSheetId="9">Transactions!$R$2:$R$4041</definedName>
    <definedName name="nmTransCBI" localSheetId="9">Transactions!#REF!</definedName>
    <definedName name="nmTransDate" localSheetId="9">Transactions!$B$2:$B$4041</definedName>
    <definedName name="nmTransQtyChange" localSheetId="9">Transactions!$T$2:$T$4041</definedName>
    <definedName name="nmTransSymbol" localSheetId="9">Transactions!$V$2:$V$4041</definedName>
    <definedName name="nmTransTransID" localSheetId="9">Transactions!$W$2:$W$4041</definedName>
  </definedNames>
  <calcPr calcId="181029"/>
  <pivotCaches>
    <pivotCache cacheId="8" r:id="rId13"/>
  </pivotCaches>
</workbook>
</file>

<file path=xl/calcChain.xml><?xml version="1.0" encoding="utf-8"?>
<calcChain xmlns="http://schemas.openxmlformats.org/spreadsheetml/2006/main">
  <c r="D3" i="8" l="1"/>
  <c r="D2" i="8"/>
  <c r="J2" i="1" l="1"/>
  <c r="J3" i="1"/>
  <c r="F3" i="7" l="1"/>
  <c r="V2" i="3" l="1"/>
  <c r="W2" i="3"/>
  <c r="P2" i="3"/>
  <c r="T2" i="3" l="1"/>
  <c r="Q2" i="3"/>
  <c r="R2" i="3" s="1"/>
  <c r="U2" i="3"/>
  <c r="S2"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B1" authorId="0" shapeId="0" xr:uid="{00000000-0006-0000-0000-000001000000}">
      <text>
        <r>
          <rPr>
            <b/>
            <sz val="9"/>
            <color indexed="81"/>
            <rFont val="Tahoma"/>
            <family val="2"/>
          </rPr>
          <t>Vidas Matelis:</t>
        </r>
        <r>
          <rPr>
            <sz val="9"/>
            <color indexed="81"/>
            <rFont val="Tahoma"/>
            <family val="2"/>
          </rPr>
          <t xml:space="preserve">
Yes/No
Specify values Yes if you want in srcTrans worksheet calculate CashBalance column. Otherwise that column value will be 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A1" authorId="0" shapeId="0" xr:uid="{00000000-0006-0000-0000-000003000000}">
      <text>
        <r>
          <rPr>
            <b/>
            <sz val="9"/>
            <color indexed="81"/>
            <rFont val="Tahoma"/>
            <family val="2"/>
          </rPr>
          <t>Vidas Matelis:</t>
        </r>
        <r>
          <rPr>
            <sz val="9"/>
            <color indexed="81"/>
            <rFont val="Tahoma"/>
            <family val="2"/>
          </rPr>
          <t xml:space="preserve">
Report currency table.
There should be up to 4 records in this table with CurrencyID values 0..3.
CurrencyID=0 always should have ReportCurrency with value *Original*
CurrencyID=1 - record with your primary reporting currency. If you live in US, then this would be USA. If you live in Canada, then this would be CAD.
CurrencyID=2,3 - other report currencies.
Your account report currency should be in the list of report currencies.
Your symbol report currency should be in the list of report currencies. 
Portfolio Slicer supports up to 3 different report currencies. That is between accounts and symbols you should have no more that 3 different currencies, otherwise system will not work.
</t>
        </r>
      </text>
    </comment>
    <comment ref="B1" authorId="0" shapeId="0" xr:uid="{00000000-0006-0000-0000-000004000000}">
      <text>
        <r>
          <rPr>
            <b/>
            <sz val="9"/>
            <color indexed="81"/>
            <rFont val="Tahoma"/>
            <family val="2"/>
          </rPr>
          <t>Vidas Matelis:</t>
        </r>
        <r>
          <rPr>
            <sz val="9"/>
            <color indexed="81"/>
            <rFont val="Tahoma"/>
            <family val="2"/>
          </rPr>
          <t xml:space="preserve">
CurrencyID values from 0 to 3. 
Record with CurrencyID=0 should always be "*Original*"
Record with CurrencyID=1 should be Primary currency.
Record with CurrencyID=2 and 3 should be other currencies that you want to get reporting by.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A1" authorId="0" shapeId="0" xr:uid="{00000000-0006-0000-0000-000005000000}">
      <text>
        <r>
          <rPr>
            <b/>
            <sz val="9"/>
            <color indexed="81"/>
            <rFont val="Tahoma"/>
            <family val="2"/>
          </rPr>
          <t>Vidas Matelis:</t>
        </r>
        <r>
          <rPr>
            <sz val="9"/>
            <color indexed="81"/>
            <rFont val="Tahoma"/>
            <family val="2"/>
          </rPr>
          <t xml:space="preserve">
Account name. Usually uniquly identify bank/brokerage institution account.
Please use short names, recommended no longer than 10 char. When you have many account (5+) long names will not fit into allocated space, so reports will not look nice.
Examples:
V-TD-R-CAD (means: Vidas-Toronto Dominion Bank-RRSP-Canadian $)
V-SC-T-USD (means: Vidas-Scotia iTrade-TFSA-US $)
J-RO-C-CAD (means: Joint-Royal Bank-Cash-Canadian $)
Same account name will be then used in worksheet srcTrans to specify account for each transaction.
It is expected that you will have no more than 12 Accounts. Larger number of accounts might require that you adjust Pivot Tables so they do not overlap.
</t>
        </r>
      </text>
    </comment>
    <comment ref="B1" authorId="0" shapeId="0" xr:uid="{00000000-0006-0000-0000-000006000000}">
      <text>
        <r>
          <rPr>
            <b/>
            <sz val="9"/>
            <color indexed="81"/>
            <rFont val="Tahoma"/>
            <family val="2"/>
          </rPr>
          <t>Vidas Matelis:</t>
        </r>
        <r>
          <rPr>
            <sz val="9"/>
            <color indexed="81"/>
            <rFont val="Tahoma"/>
            <family val="2"/>
          </rPr>
          <t xml:space="preserve">
Portfolio - grouping of accounts. Can be used to quickly filter accounts. Use short names.
Examples:
Option 1:
Vi (means Vidas)
Di (means Diana)
Option 2:
TD (means Toronto Dominion bank)
SC (means Scotial iTrade brokerage)</t>
        </r>
      </text>
    </comment>
    <comment ref="C1" authorId="0" shapeId="0" xr:uid="{00000000-0006-0000-0000-000007000000}">
      <text>
        <r>
          <rPr>
            <b/>
            <sz val="9"/>
            <color indexed="81"/>
            <rFont val="Tahoma"/>
            <family val="2"/>
          </rPr>
          <t>Vidas Matelis:</t>
        </r>
        <r>
          <rPr>
            <sz val="9"/>
            <color indexed="81"/>
            <rFont val="Tahoma"/>
            <family val="2"/>
          </rPr>
          <t xml:space="preserve">
Account taxing. Used to quickly group accounts.
Examples:
- Cash (Cash account)
- RRSP (Registered Retirement Savings Plan)
- TFSA (Tax Free Savings Account)
- 401k
- RothIRA
Note: does impact any calculations and can be used just for grouping.</t>
        </r>
      </text>
    </comment>
    <comment ref="D1" authorId="0" shapeId="0" xr:uid="{00000000-0006-0000-0000-000008000000}">
      <text>
        <r>
          <rPr>
            <b/>
            <sz val="9"/>
            <color indexed="81"/>
            <rFont val="Tahoma"/>
            <family val="2"/>
          </rPr>
          <t>Vidas Matelis:</t>
        </r>
        <r>
          <rPr>
            <sz val="9"/>
            <color indexed="81"/>
            <rFont val="Tahoma"/>
            <family val="2"/>
          </rPr>
          <t xml:space="preserve">
Account Currency - very important field.
It is assumed that all transactions you enter in worksheet srcTrans will use currency of Account.
If value does not exists in Report Currency table (N5-N7 cells), then this cell will be red.
Values (3 char code):
USD - US Dollar
CAD - Canadian Dollar
EUR - Euro
AED - U.A.E. Dirham
ARS - Argentine Peso
AUD - Australian Dollar
BRL - Brazilian Real
CHF - Swiss Franc
CLP - Chilean Peso
CNY - Chinese Renminbi
DKK - Danish Krone
GBP - British Pound
HKD - Hong Kong Dollar
IDR - Indonesian Rupiah
ILS - Israeli New Sheqel
INR - Indian Rupee
JPY - Japanese yen
KRW - Korean Won
MXN - Mexican Peso
MYR - Malaysian Ringgit
NOK - Norwegian Krone
NZD - New Zealand Dollar
SEK - Swedish Krona
SGD - Singapore Dollar
TWD - Taiwan Dollar
ZAR - South African Rand
</t>
        </r>
      </text>
    </comment>
    <comment ref="E1" authorId="0" shapeId="0" xr:uid="{00000000-0006-0000-0000-000009000000}">
      <text>
        <r>
          <rPr>
            <b/>
            <sz val="9"/>
            <color indexed="81"/>
            <rFont val="Tahoma"/>
            <family val="2"/>
          </rPr>
          <t>Vidas Matelis:</t>
        </r>
        <r>
          <rPr>
            <sz val="9"/>
            <color indexed="81"/>
            <rFont val="Tahoma"/>
            <family val="2"/>
          </rPr>
          <t xml:space="preserve">
Value Yes/No that specifies if account is active. Account is inactive if it does not hold any stocks/cash in it and you do not want to see account info in your account summary report.
One of the Dashboard reports is filtered to show just active accounts.</t>
        </r>
      </text>
    </comment>
    <comment ref="F1" authorId="0" shapeId="0" xr:uid="{00000000-0006-0000-0000-00000A000000}">
      <text>
        <r>
          <rPr>
            <b/>
            <sz val="9"/>
            <color indexed="81"/>
            <rFont val="Tahoma"/>
            <family val="2"/>
          </rPr>
          <t>Vidas Matelis:</t>
        </r>
        <r>
          <rPr>
            <sz val="9"/>
            <color indexed="81"/>
            <rFont val="Tahoma"/>
            <family val="2"/>
          </rPr>
          <t xml:space="preserve">
Account Group 1 - grouping field.
This field is not used in any pre-built reports.
You can introduce another grouping for account and then add additional filters/slicers to existing reports.</t>
        </r>
      </text>
    </comment>
    <comment ref="G1" authorId="0" shapeId="0" xr:uid="{00000000-0006-0000-0000-00000B000000}">
      <text>
        <r>
          <rPr>
            <b/>
            <sz val="9"/>
            <color indexed="81"/>
            <rFont val="Tahoma"/>
            <family val="2"/>
          </rPr>
          <t>Vidas Matelis:</t>
        </r>
        <r>
          <rPr>
            <sz val="9"/>
            <color indexed="81"/>
            <rFont val="Tahoma"/>
            <family val="2"/>
          </rPr>
          <t xml:space="preserve">
Account Group 2 - grouping field.
This field is not used in any pre-built reports.
You can introduce another grouping for account and then add additional filters/slicers to existing reports.</t>
        </r>
      </text>
    </comment>
    <comment ref="H1" authorId="0" shapeId="0" xr:uid="{00000000-0006-0000-0000-00000C000000}">
      <text>
        <r>
          <rPr>
            <b/>
            <sz val="9"/>
            <color indexed="81"/>
            <rFont val="Tahoma"/>
            <family val="2"/>
          </rPr>
          <t>Vidas Matelis:</t>
        </r>
        <r>
          <rPr>
            <sz val="9"/>
            <color indexed="81"/>
            <rFont val="Tahoma"/>
            <family val="2"/>
          </rPr>
          <t xml:space="preserve">
Account Group 3 - grouping field.
This field is not used in any pre-built reports.
You can introduce another grouping for account and then add additional filters/slicers to existing reports.</t>
        </r>
      </text>
    </comment>
    <comment ref="J1" authorId="0" shapeId="0" xr:uid="{00000000-0006-0000-0000-00000D000000}">
      <text>
        <r>
          <rPr>
            <b/>
            <sz val="9"/>
            <color indexed="81"/>
            <rFont val="Tahoma"/>
            <family val="2"/>
          </rPr>
          <t>Vidas Matelis:</t>
        </r>
        <r>
          <rPr>
            <sz val="9"/>
            <color indexed="81"/>
            <rFont val="Tahoma"/>
            <family val="2"/>
          </rPr>
          <t xml:space="preserve">
Values Yes/No.
Not used in current release - reserved for future.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Vidas M.</author>
  </authors>
  <commentList>
    <comment ref="C1" authorId="0" shapeId="0" xr:uid="{AE1452B4-059F-4B85-93A8-B97555024E39}">
      <text>
        <r>
          <rPr>
            <b/>
            <sz val="9"/>
            <color indexed="81"/>
            <rFont val="Tahoma"/>
            <charset val="1"/>
          </rPr>
          <t>Vidas M.:</t>
        </r>
        <r>
          <rPr>
            <sz val="9"/>
            <color indexed="81"/>
            <rFont val="Tahoma"/>
            <charset val="1"/>
          </rPr>
          <t xml:space="preserve">
Symbol that should closely track allocation performance. This index performance is used to calculate your portfolio expected performance.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A1" authorId="0" shapeId="0" xr:uid="{00000000-0006-0000-0100-000001000000}">
      <text>
        <r>
          <rPr>
            <b/>
            <sz val="9"/>
            <color indexed="81"/>
            <rFont val="Tahoma"/>
            <family val="2"/>
          </rPr>
          <t>Vidas Matelis:</t>
        </r>
        <r>
          <rPr>
            <sz val="9"/>
            <color indexed="81"/>
            <rFont val="Tahoma"/>
            <family val="2"/>
          </rPr>
          <t xml:space="preserve">
Symbol - or ticker.
This symbol should match symbol that will be generated in quotes file.
Symbol examples:
MSFT
AAPL
XIU.TO (Toronto stock exchange, quotes from Yahoo finance website)
TSE:XIU (Toronto stock exchange, quotes from Google finance website)
MUTF_CA TDB900 (Mutual fund, quotes from Toronto stock exchange from Google finance website)
MUTF:AMFCX (Mutual fund, quotes from Google finance website)
AMFCX (Mutual fund, quotes from Yahoo finance website)
</t>
        </r>
      </text>
    </comment>
    <comment ref="D1" authorId="0" shapeId="0" xr:uid="{00000000-0006-0000-0100-000002000000}">
      <text>
        <r>
          <rPr>
            <b/>
            <sz val="9"/>
            <color indexed="81"/>
            <rFont val="Tahoma"/>
            <family val="2"/>
          </rPr>
          <t>Vidas Matelis:</t>
        </r>
        <r>
          <rPr>
            <sz val="9"/>
            <color indexed="81"/>
            <rFont val="Tahoma"/>
            <family val="2"/>
          </rPr>
          <t xml:space="preserve">
Management Expense Ratio for symbol specified in percents.
Most Mutual Funds have MER value between 1% and 2%.
Most ETFs have MER value between 0.05% and 0.60%.
Stocks do not have MER, so value is 0%.
When entering value, you have to include %.
Most values you will enter will be between 0% and 3%.
</t>
        </r>
      </text>
    </comment>
    <comment ref="K1" authorId="0" shapeId="0" xr:uid="{1CCB6DD5-4D51-434A-8E38-B890200E209A}">
      <text>
        <r>
          <rPr>
            <b/>
            <sz val="9"/>
            <color indexed="81"/>
            <rFont val="Tahoma"/>
            <family val="2"/>
          </rPr>
          <t>Vidas Matelis:</t>
        </r>
        <r>
          <rPr>
            <sz val="9"/>
            <color indexed="81"/>
            <rFont val="Tahoma"/>
            <family val="2"/>
          </rPr>
          <t xml:space="preserve">
Not implemented yet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Vidas Matelis</author>
    <author>Vidas M.</author>
  </authors>
  <commentList>
    <comment ref="B1" authorId="0" shapeId="0" xr:uid="{00000000-0006-0000-0100-000003000000}">
      <text>
        <r>
          <rPr>
            <b/>
            <sz val="9"/>
            <color indexed="81"/>
            <rFont val="Tahoma"/>
            <family val="2"/>
          </rPr>
          <t>Vidas Matelis:</t>
        </r>
        <r>
          <rPr>
            <sz val="9"/>
            <color indexed="81"/>
            <rFont val="Tahoma"/>
            <family val="2"/>
          </rPr>
          <t xml:space="preserve">
For each symbol you can assign Sector and Sensitivity.
You can get info about specific symbol Sector/Sensitivity from financial websites (example morningstar).
When starting using Portfolio Slicer, you can keep this table empty and then add data here then when you need to see additional reports.
Below is a standar list of Sectors and their sensitivity:
Sector         Sensitivity
* Cash          Other
Communic.    Sensitive
Cons.Cycl.     Cyclical
Cons.Defens. Defensive
Energy          Sensitive
Financial        Cyclical
Fixed Inc.      Fixed Inc.
Healthcare     Defensive
Industrials      Sensitive
Material         Cyclical
Other           Other
Real Estate    Cyclical
Technology   Sensitive
Utilities         Defensive
Some symbols can be assigned to one sector:
Symbol: C
Sector: Financial Percent: 100% Sensitivity: Cyclical
Other symbols will have split sector allocation:
Symbol: IYR
Sector: Material Percent: 5% Sensitivity: Cyclical
Sector: Real Estate Percent: 95% Sensitivity: Cyclical
</t>
        </r>
      </text>
    </comment>
    <comment ref="C1" authorId="0" shapeId="0" xr:uid="{00000000-0006-0000-0100-000004000000}">
      <text>
        <r>
          <rPr>
            <b/>
            <sz val="9"/>
            <color indexed="81"/>
            <rFont val="Tahoma"/>
            <family val="2"/>
          </rPr>
          <t>Vidas Matelis:</t>
        </r>
        <r>
          <rPr>
            <sz val="9"/>
            <color indexed="81"/>
            <rFont val="Tahoma"/>
            <family val="2"/>
          </rPr>
          <t xml:space="preserve">
Numeric value between 0% and 100%
Sum of each symbol percent should be 100%.
Some symbols can be assigned to one sector:
Symbol: C
Sector: Financial Percent: 100% Sensitivity: Cyclical
Other symbols will have split sector allocation:
Symbol: IYR
Sector: Material Percent: 5% Sensitivity: Cyclical
Sector: Real Estate Percent: 95% Sensitivity: Cyclical
</t>
        </r>
      </text>
    </comment>
    <comment ref="D1" authorId="1" shapeId="0" xr:uid="{EC821DD7-A36B-46B2-ACC5-BF2A59246482}">
      <text>
        <r>
          <rPr>
            <b/>
            <sz val="9"/>
            <color indexed="81"/>
            <rFont val="Tahoma"/>
            <charset val="1"/>
          </rPr>
          <t>Vidas M.:</t>
        </r>
        <r>
          <rPr>
            <sz val="9"/>
            <color indexed="81"/>
            <rFont val="Tahoma"/>
            <charset val="1"/>
          </rPr>
          <t xml:space="preserve">
This column value is looked up from the table on the right based on Sector value.</t>
        </r>
      </text>
    </comment>
    <comment ref="G3" authorId="1" shapeId="0" xr:uid="{12B9A465-4B02-4B99-BB9D-64E949D73726}">
      <text>
        <r>
          <rPr>
            <b/>
            <sz val="9"/>
            <color indexed="81"/>
            <rFont val="Tahoma"/>
            <charset val="1"/>
          </rPr>
          <t>Vidas M.:</t>
        </r>
        <r>
          <rPr>
            <sz val="9"/>
            <color indexed="81"/>
            <rFont val="Tahoma"/>
            <charset val="1"/>
          </rPr>
          <t xml:space="preserve">
Standard industry sectors</t>
        </r>
      </text>
    </comment>
    <comment ref="H3" authorId="1" shapeId="0" xr:uid="{9CA7105D-E447-466B-8666-79BC1BA04F4F}">
      <text>
        <r>
          <rPr>
            <b/>
            <sz val="9"/>
            <color indexed="81"/>
            <rFont val="Tahoma"/>
            <charset val="1"/>
          </rPr>
          <t>Vidas M.:</t>
        </r>
        <r>
          <rPr>
            <sz val="9"/>
            <color indexed="81"/>
            <rFont val="Tahoma"/>
            <charset val="1"/>
          </rPr>
          <t xml:space="preserve">
Standard industry sensitivity values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Vidas Matelis</author>
    <author>Vidas M.</author>
  </authors>
  <commentList>
    <comment ref="A1" authorId="0" shapeId="0" xr:uid="{AB7C780C-2D82-4347-93E2-69EB50D816B4}">
      <text>
        <r>
          <rPr>
            <b/>
            <sz val="9"/>
            <color indexed="81"/>
            <rFont val="Tahoma"/>
            <family val="2"/>
          </rPr>
          <t>Vidas Matelis:</t>
        </r>
        <r>
          <rPr>
            <sz val="9"/>
            <color indexed="81"/>
            <rFont val="Tahoma"/>
            <family val="2"/>
          </rPr>
          <t xml:space="preserve">
In this table just list symbols that have more than one allocation. When symbol has just one allocation, that allocation should be specified in Symbol Table.
</t>
        </r>
      </text>
    </comment>
    <comment ref="B1" authorId="1" shapeId="0" xr:uid="{F542167A-1719-4C1C-ADAD-D1F8C35BED26}">
      <text>
        <r>
          <rPr>
            <b/>
            <sz val="9"/>
            <color indexed="81"/>
            <rFont val="Tahoma"/>
            <charset val="1"/>
          </rPr>
          <t>Vidas M.:</t>
        </r>
        <r>
          <rPr>
            <sz val="9"/>
            <color indexed="81"/>
            <rFont val="Tahoma"/>
            <charset val="1"/>
          </rPr>
          <t xml:space="preserve">
Value here should match record in Allocation table.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A1" authorId="0" shapeId="0" xr:uid="{00000000-0006-0000-0100-000005000000}">
      <text>
        <r>
          <rPr>
            <b/>
            <sz val="9"/>
            <color indexed="81"/>
            <rFont val="Tahoma"/>
            <family val="2"/>
          </rPr>
          <t>Vidas Matelis:</t>
        </r>
        <r>
          <rPr>
            <sz val="9"/>
            <color indexed="81"/>
            <rFont val="Tahoma"/>
            <family val="2"/>
          </rPr>
          <t xml:space="preserve">
Symbol name that you will be using in Trans table SymbolName column.
This symbol name will be alias for Symbol specified in Symbol column.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A1" authorId="0" shapeId="0" xr:uid="{00000000-0006-0000-0200-000001000000}">
      <text>
        <r>
          <rPr>
            <b/>
            <sz val="9"/>
            <color indexed="81"/>
            <rFont val="Tahoma"/>
            <family val="2"/>
          </rPr>
          <t>Vidas Matelis:</t>
        </r>
        <r>
          <rPr>
            <sz val="9"/>
            <color indexed="81"/>
            <rFont val="Tahoma"/>
            <family val="2"/>
          </rPr>
          <t xml:space="preserve">
Bank account name.
Examples:
V-TD-R-CAD (means: Vidas-Toronto Dominion Bank-RRSP-Canadian $)
V-SC-T-USD (means: Vidas-Scotia iTrade-TFSA-US $)
J-RO-C-CAD (means: Joint-Royal Bank-Cash-Canadian $)
Values in this column should match values in worksheet "Src" table "Account". 
Red value indicates that there is no matching value in Account table.</t>
        </r>
      </text>
    </comment>
    <comment ref="B1" authorId="0" shapeId="0" xr:uid="{00000000-0006-0000-0200-000002000000}">
      <text>
        <r>
          <rPr>
            <b/>
            <sz val="9"/>
            <color indexed="81"/>
            <rFont val="Tahoma"/>
            <family val="2"/>
          </rPr>
          <t>Vidas Matelis:</t>
        </r>
        <r>
          <rPr>
            <sz val="9"/>
            <color indexed="81"/>
            <rFont val="Tahoma"/>
            <family val="2"/>
          </rPr>
          <t xml:space="preserve">
Transaction Date. Should be between Minimum workbook date specified in Config table and current date.</t>
        </r>
      </text>
    </comment>
    <comment ref="C1" authorId="0" shapeId="0" xr:uid="{00000000-0006-0000-0200-000003000000}">
      <text>
        <r>
          <rPr>
            <sz val="9"/>
            <color indexed="81"/>
            <rFont val="Tahoma"/>
            <family val="2"/>
          </rPr>
          <t xml:space="preserve">
Transaction Type can have one of the following values:
</t>
        </r>
        <r>
          <rPr>
            <b/>
            <sz val="9"/>
            <color indexed="81"/>
            <rFont val="Tahoma"/>
            <family val="2"/>
          </rPr>
          <t>BankFee</t>
        </r>
        <r>
          <rPr>
            <sz val="9"/>
            <color indexed="81"/>
            <rFont val="Tahoma"/>
            <family val="2"/>
          </rPr>
          <t xml:space="preserve"> - Bank fee (administration). Symbol for this transaction must be "* Cash"
</t>
        </r>
        <r>
          <rPr>
            <b/>
            <sz val="9"/>
            <color indexed="81"/>
            <rFont val="Tahoma"/>
            <family val="2"/>
          </rPr>
          <t>Buy</t>
        </r>
        <r>
          <rPr>
            <sz val="9"/>
            <color indexed="81"/>
            <rFont val="Tahoma"/>
            <family val="2"/>
          </rPr>
          <t xml:space="preserve"> - Buying shares. Need to specify number of shares bought (Qty) and price per share (Price).
</t>
        </r>
        <r>
          <rPr>
            <b/>
            <sz val="9"/>
            <color indexed="81"/>
            <rFont val="Tahoma"/>
            <family val="2"/>
          </rPr>
          <t>BuyTA</t>
        </r>
        <r>
          <rPr>
            <sz val="9"/>
            <color indexed="81"/>
            <rFont val="Tahoma"/>
            <family val="2"/>
          </rPr>
          <t xml:space="preserve"> - Buying shares. Need to specify number of shares bought (Qty) and TOTAL AMOUNT paid for all shares (Price).
</t>
        </r>
        <r>
          <rPr>
            <b/>
            <sz val="9"/>
            <color indexed="81"/>
            <rFont val="Tahoma"/>
            <family val="2"/>
          </rPr>
          <t>Deposit</t>
        </r>
        <r>
          <rPr>
            <sz val="9"/>
            <color indexed="81"/>
            <rFont val="Tahoma"/>
            <family val="2"/>
          </rPr>
          <t xml:space="preserve"> - Deposit cash into account. Symbol for this transaction must be "* Cash"
</t>
        </r>
        <r>
          <rPr>
            <b/>
            <sz val="9"/>
            <color indexed="81"/>
            <rFont val="Tahoma"/>
            <family val="2"/>
          </rPr>
          <t>DIV</t>
        </r>
        <r>
          <rPr>
            <sz val="9"/>
            <color indexed="81"/>
            <rFont val="Tahoma"/>
            <family val="2"/>
          </rPr>
          <t xml:space="preserve"> - Dividends/Distributions received. Need to specify number of shares holding (Qty) and dividend amount per share (Price)
</t>
        </r>
        <r>
          <rPr>
            <b/>
            <sz val="9"/>
            <color indexed="81"/>
            <rFont val="Tahoma"/>
            <family val="2"/>
          </rPr>
          <t>DivTA</t>
        </r>
        <r>
          <rPr>
            <sz val="9"/>
            <color indexed="81"/>
            <rFont val="Tahoma"/>
            <family val="2"/>
          </rPr>
          <t xml:space="preserve"> - Dividends/Distributions received. Need to specify total dividend amount received for ALL SHARES (Price)
</t>
        </r>
        <r>
          <rPr>
            <b/>
            <sz val="9"/>
            <color indexed="81"/>
            <rFont val="Tahoma"/>
            <family val="2"/>
          </rPr>
          <t>DRIP</t>
        </r>
        <r>
          <rPr>
            <sz val="9"/>
            <color indexed="81"/>
            <rFont val="Tahoma"/>
            <family val="2"/>
          </rPr>
          <t xml:space="preserve"> - Dividends received and full amount reinvested back into shares. Will add partial shares. Specify number of shares received (Qty) and price per share paid (Price)
</t>
        </r>
        <r>
          <rPr>
            <b/>
            <sz val="9"/>
            <color indexed="81"/>
            <rFont val="Tahoma"/>
            <family val="2"/>
          </rPr>
          <t>INT</t>
        </r>
        <r>
          <rPr>
            <sz val="9"/>
            <color indexed="81"/>
            <rFont val="Tahoma"/>
            <family val="2"/>
          </rPr>
          <t xml:space="preserve"> - Interest received. Specify total interest amount received (Price). Symbol for this transaction must be "* Cash"
</t>
        </r>
        <r>
          <rPr>
            <b/>
            <sz val="9"/>
            <color indexed="81"/>
            <rFont val="Tahoma"/>
            <family val="2"/>
          </rPr>
          <t>NotionalDistrib</t>
        </r>
        <r>
          <rPr>
            <sz val="9"/>
            <color indexed="81"/>
            <rFont val="Tahoma"/>
            <family val="2"/>
          </rPr>
          <t xml:space="preserve"> - Notional (Reinvested) Distribution. You do not receive money, but pay tax on that distribution that year. Increase Adjusted Cost Base. Specify total amount (Price).
</t>
        </r>
        <r>
          <rPr>
            <b/>
            <sz val="9"/>
            <color indexed="81"/>
            <rFont val="Tahoma"/>
            <family val="2"/>
          </rPr>
          <t>ReturnOfCapital</t>
        </r>
        <r>
          <rPr>
            <sz val="9"/>
            <color indexed="81"/>
            <rFont val="Tahoma"/>
            <family val="2"/>
          </rPr>
          <t xml:space="preserve"> - Return of Capital distribution. Decreases Adjusted Cost Base. Specify total amount (Price) </t>
        </r>
        <r>
          <rPr>
            <b/>
            <sz val="9"/>
            <color indexed="81"/>
            <rFont val="Tahoma"/>
            <family val="2"/>
          </rPr>
          <t xml:space="preserve">
Sell</t>
        </r>
        <r>
          <rPr>
            <sz val="9"/>
            <color indexed="81"/>
            <rFont val="Tahoma"/>
            <family val="2"/>
          </rPr>
          <t xml:space="preserve"> - Selling shares. Need to specify number of shares sold (Qty) and price per share received (Price)
</t>
        </r>
        <r>
          <rPr>
            <b/>
            <sz val="9"/>
            <color indexed="81"/>
            <rFont val="Tahoma"/>
            <family val="2"/>
          </rPr>
          <t>SellTA</t>
        </r>
        <r>
          <rPr>
            <sz val="9"/>
            <color indexed="81"/>
            <rFont val="Tahoma"/>
            <family val="2"/>
          </rPr>
          <t xml:space="preserve"> - Selling shares. Need to specify number of shares sold (Qty) and TOTAL AMOUNT received (Price) for all shares (exclude trans fee).
</t>
        </r>
        <r>
          <rPr>
            <b/>
            <sz val="9"/>
            <color indexed="81"/>
            <rFont val="Tahoma"/>
            <family val="2"/>
          </rPr>
          <t>Split</t>
        </r>
        <r>
          <rPr>
            <sz val="9"/>
            <color indexed="81"/>
            <rFont val="Tahoma"/>
            <family val="2"/>
          </rPr>
          <t xml:space="preserve"> - Split Up or Down shares. Need to specify Qty that changes. If received more shares, qty should be positive number, otherwise Qty should be negative.
</t>
        </r>
        <r>
          <rPr>
            <b/>
            <sz val="9"/>
            <color indexed="81"/>
            <rFont val="Tahoma"/>
            <family val="2"/>
          </rPr>
          <t>SymbolTransferOut</t>
        </r>
        <r>
          <rPr>
            <sz val="9"/>
            <color indexed="81"/>
            <rFont val="Tahoma"/>
            <family val="2"/>
          </rPr>
          <t xml:space="preserve"> - Transfering symbol out of account, but not considered sale. Need to specify number of shares transfered out (Qty) and fair price on the day of the transfer.
</t>
        </r>
        <r>
          <rPr>
            <b/>
            <sz val="9"/>
            <color indexed="81"/>
            <rFont val="Tahoma"/>
            <family val="2"/>
          </rPr>
          <t>SymbolTransferIn</t>
        </r>
        <r>
          <rPr>
            <sz val="9"/>
            <color indexed="81"/>
            <rFont val="Tahoma"/>
            <family val="2"/>
          </rPr>
          <t xml:space="preserve"> - Transfering symbol into account. Need to specify number of shares transfered in (Qty) and fair price on the day of the transfer. Also specify original book value in "CostBasisOverride" to track proper capital gain
</t>
        </r>
        <r>
          <rPr>
            <b/>
            <sz val="9"/>
            <color indexed="81"/>
            <rFont val="Tahoma"/>
            <family val="2"/>
          </rPr>
          <t>SymbolTransferOutAsSale</t>
        </r>
        <r>
          <rPr>
            <sz val="9"/>
            <color indexed="81"/>
            <rFont val="Tahoma"/>
            <family val="2"/>
          </rPr>
          <t xml:space="preserve"> - Same as SymbolTransferOut, but this transfer will appear in Sales reports. Use when transfer "in kind" from cash into tax (Ex 401k, RRSP) account
</t>
        </r>
        <r>
          <rPr>
            <b/>
            <sz val="9"/>
            <color indexed="81"/>
            <rFont val="Tahoma"/>
            <family val="2"/>
          </rPr>
          <t>WHTX</t>
        </r>
        <r>
          <rPr>
            <sz val="9"/>
            <color indexed="81"/>
            <rFont val="Tahoma"/>
            <family val="2"/>
          </rPr>
          <t xml:space="preserve"> - withholding tax paid. Need to specify total tax amount (Price)
</t>
        </r>
        <r>
          <rPr>
            <b/>
            <sz val="9"/>
            <color indexed="81"/>
            <rFont val="Tahoma"/>
            <family val="2"/>
          </rPr>
          <t>Withdraw</t>
        </r>
        <r>
          <rPr>
            <sz val="9"/>
            <color indexed="81"/>
            <rFont val="Tahoma"/>
            <family val="2"/>
          </rPr>
          <t xml:space="preserve"> - withdrawing cash from account. Symbol for this transaction must be "* Cash"
</t>
        </r>
        <r>
          <rPr>
            <b/>
            <i/>
            <sz val="9"/>
            <color indexed="81"/>
            <rFont val="Tahoma"/>
            <family val="2"/>
          </rPr>
          <t>If you will enter value not in this list, this value will be highlighted in red and you will not be able to update data in PowerPivot model and/or PowerPivot calculations will not be correct.</t>
        </r>
      </text>
    </comment>
    <comment ref="D1" authorId="0" shapeId="0" xr:uid="{00000000-0006-0000-0200-000004000000}">
      <text>
        <r>
          <rPr>
            <b/>
            <sz val="9"/>
            <color indexed="81"/>
            <rFont val="Tahoma"/>
            <family val="2"/>
          </rPr>
          <t>Vidas Matelis:</t>
        </r>
        <r>
          <rPr>
            <sz val="9"/>
            <color indexed="81"/>
            <rFont val="Tahoma"/>
            <family val="2"/>
          </rPr>
          <t xml:space="preserve">
Short text to assign sub-type for transaction. Could be anything - not used in calculations and used to find/filter transactions.
Examples: 
1. When you receive dividends and reinvest them, for stocks you will enter 2 transactions - one to mark dividend received and another to mark new shares bought. You can add TransSubType="DRIP", so you can later find these type of transactions easy.
2. When depositing money you can further identify deposits made by your employer to match contributions by using TransSubType="Employer Deposit"</t>
        </r>
      </text>
    </comment>
    <comment ref="E1" authorId="0" shapeId="0" xr:uid="{00000000-0006-0000-0200-000005000000}">
      <text>
        <r>
          <rPr>
            <b/>
            <sz val="9"/>
            <color indexed="81"/>
            <rFont val="Tahoma"/>
            <family val="2"/>
          </rPr>
          <t>Vidas Matelis:</t>
        </r>
        <r>
          <rPr>
            <sz val="9"/>
            <color indexed="81"/>
            <rFont val="Tahoma"/>
            <family val="2"/>
          </rPr>
          <t xml:space="preserve">
Symbol ticker or Symbol name. If you enter Symbol Name, then in "Src" worksheet you should fill table "Symbol Alias" that maps Symbol name to Symbol ticker. 
For TransType = [</t>
        </r>
        <r>
          <rPr>
            <b/>
            <sz val="9"/>
            <color indexed="81"/>
            <rFont val="Tahoma"/>
            <family val="2"/>
          </rPr>
          <t>Deposit</t>
        </r>
        <r>
          <rPr>
            <sz val="9"/>
            <color indexed="81"/>
            <rFont val="Tahoma"/>
            <family val="2"/>
          </rPr>
          <t xml:space="preserve"> | </t>
        </r>
        <r>
          <rPr>
            <b/>
            <sz val="9"/>
            <color indexed="81"/>
            <rFont val="Tahoma"/>
            <family val="2"/>
          </rPr>
          <t>INT</t>
        </r>
        <r>
          <rPr>
            <sz val="9"/>
            <color indexed="81"/>
            <rFont val="Tahoma"/>
            <family val="2"/>
          </rPr>
          <t xml:space="preserve"> | </t>
        </r>
        <r>
          <rPr>
            <b/>
            <sz val="9"/>
            <color indexed="81"/>
            <rFont val="Tahoma"/>
            <family val="2"/>
          </rPr>
          <t>BankFee</t>
        </r>
        <r>
          <rPr>
            <sz val="9"/>
            <color indexed="81"/>
            <rFont val="Tahoma"/>
            <family val="2"/>
          </rPr>
          <t xml:space="preserve"> | </t>
        </r>
        <r>
          <rPr>
            <b/>
            <sz val="9"/>
            <color indexed="81"/>
            <rFont val="Tahoma"/>
            <family val="2"/>
          </rPr>
          <t>Withdraw</t>
        </r>
        <r>
          <rPr>
            <sz val="9"/>
            <color indexed="81"/>
            <rFont val="Tahoma"/>
            <family val="2"/>
          </rPr>
          <t xml:space="preserve"> please use special Symbol "</t>
        </r>
        <r>
          <rPr>
            <b/>
            <sz val="9"/>
            <color indexed="81"/>
            <rFont val="Tahoma"/>
            <family val="2"/>
          </rPr>
          <t>* Cash</t>
        </r>
        <r>
          <rPr>
            <sz val="9"/>
            <color indexed="81"/>
            <rFont val="Tahoma"/>
            <family val="2"/>
          </rPr>
          <t>". 
This special symbol "</t>
        </r>
        <r>
          <rPr>
            <b/>
            <i/>
            <sz val="9"/>
            <color indexed="81"/>
            <rFont val="Tahoma"/>
            <family val="2"/>
          </rPr>
          <t>* Cash</t>
        </r>
        <r>
          <rPr>
            <sz val="9"/>
            <color indexed="81"/>
            <rFont val="Tahoma"/>
            <family val="2"/>
          </rPr>
          <t>" will have different formatting - italic type and light purple color.</t>
        </r>
      </text>
    </comment>
    <comment ref="F1" authorId="0" shapeId="0" xr:uid="{00000000-0006-0000-0200-000006000000}">
      <text>
        <r>
          <rPr>
            <b/>
            <sz val="9"/>
            <color indexed="81"/>
            <rFont val="Tahoma"/>
            <family val="2"/>
          </rPr>
          <t>Vidas Matelis:</t>
        </r>
        <r>
          <rPr>
            <sz val="9"/>
            <color indexed="81"/>
            <rFont val="Tahoma"/>
            <family val="2"/>
          </rPr>
          <t xml:space="preserve">
Enter Quanity. 
Some transactions ignore quantity you entered. In such case number you entered will have different color ("dimmer").
For all "</t>
        </r>
        <r>
          <rPr>
            <b/>
            <sz val="9"/>
            <color indexed="81"/>
            <rFont val="Tahoma"/>
            <family val="2"/>
          </rPr>
          <t>* Cash</t>
        </r>
        <r>
          <rPr>
            <sz val="9"/>
            <color indexed="81"/>
            <rFont val="Tahoma"/>
            <family val="2"/>
          </rPr>
          <t>" transactions we recommed to use Qty=1.
For "DivTA" transaction type we recommend to enter number of shares even if it is not used - for data audit. You can compare number of shares you have in that account for that symbol by checking field QtyHeld on the same row that shows Quantity AFTER current transaction impact is calculated.
In majority of cases you should enter Qty without sign. Exception would be when you enter "Split" symbol transaction and after split you end up with less shares than before.</t>
        </r>
      </text>
    </comment>
    <comment ref="G1" authorId="0" shapeId="0" xr:uid="{00000000-0006-0000-0200-000007000000}">
      <text>
        <r>
          <rPr>
            <b/>
            <sz val="9"/>
            <color indexed="81"/>
            <rFont val="Tahoma"/>
            <family val="2"/>
          </rPr>
          <t>Vidas Matelis:</t>
        </r>
        <r>
          <rPr>
            <sz val="9"/>
            <color indexed="81"/>
            <rFont val="Tahoma"/>
            <family val="2"/>
          </rPr>
          <t xml:space="preserve">
Depending on TransType this could be:
- Price/Dividend </t>
        </r>
        <r>
          <rPr>
            <b/>
            <sz val="9"/>
            <color indexed="81"/>
            <rFont val="Tahoma"/>
            <family val="2"/>
          </rPr>
          <t>Per Share</t>
        </r>
        <r>
          <rPr>
            <sz val="9"/>
            <color indexed="81"/>
            <rFont val="Tahoma"/>
            <family val="2"/>
          </rPr>
          <t xml:space="preserve"> (Buy, Div, DRIP, Sell, SymbolTransferOut, SymbolTransferIn)
- T</t>
        </r>
        <r>
          <rPr>
            <b/>
            <sz val="9"/>
            <color indexed="81"/>
            <rFont val="Tahoma"/>
            <family val="2"/>
          </rPr>
          <t>otal Amount</t>
        </r>
        <r>
          <rPr>
            <sz val="9"/>
            <color indexed="81"/>
            <rFont val="Tahoma"/>
            <family val="2"/>
          </rPr>
          <t xml:space="preserve"> Paid/Deposited/Withdrawn (BankFee, BuyTA, CashTransferIn, CashTransferOut, Deposit, DivTA, INT, NotionalDistrib, ReturnOfCapital, SelLTA, WHTX, Withdraw).
- For "</t>
        </r>
        <r>
          <rPr>
            <b/>
            <sz val="9"/>
            <color indexed="81"/>
            <rFont val="Tahoma"/>
            <family val="2"/>
          </rPr>
          <t>Split</t>
        </r>
        <r>
          <rPr>
            <sz val="9"/>
            <color indexed="81"/>
            <rFont val="Tahoma"/>
            <family val="2"/>
          </rPr>
          <t xml:space="preserve">" transaction type leave this value empty.
</t>
        </r>
        <r>
          <rPr>
            <b/>
            <sz val="9"/>
            <color indexed="81"/>
            <rFont val="Tahoma"/>
            <family val="2"/>
          </rPr>
          <t>Price Amount Sign</t>
        </r>
        <r>
          <rPr>
            <sz val="9"/>
            <color indexed="81"/>
            <rFont val="Tahoma"/>
            <family val="2"/>
          </rPr>
          <t xml:space="preserve">
In majority of cases Price amount will have no sign - that is amount you enter in most cases will be positive. For example, for sale transaction you would enter price 40.00$. Exception would be transactions created for adjustments. For example, lets say you hold symbol XRE.TO for which you recorded monthly dividends. At the end of the year you received "Trust Income Statement" that specified that over the year you received 50$ dividends that should be classed as "Return Of Capital". In such case you would record one adjustment transaction for last day of the year where you would specify Price="-50.00" for TransType="DivTA" and then second transaction with TransType="ReturnOfCapital" and Price=50.00. 
</t>
        </r>
        <r>
          <rPr>
            <b/>
            <sz val="9"/>
            <color indexed="81"/>
            <rFont val="Tahoma"/>
            <family val="2"/>
          </rPr>
          <t>Currency clarifications</t>
        </r>
        <r>
          <rPr>
            <sz val="9"/>
            <color indexed="81"/>
            <rFont val="Tahoma"/>
            <family val="2"/>
          </rPr>
          <t xml:space="preserve">
Price should use following currency:
</t>
        </r>
        <r>
          <rPr>
            <b/>
            <sz val="9"/>
            <color indexed="81"/>
            <rFont val="Tahoma"/>
            <family val="2"/>
          </rPr>
          <t>- By default it is assumed that Price is specified using same currency as Accounts (!!) currency</t>
        </r>
        <r>
          <rPr>
            <sz val="9"/>
            <color indexed="81"/>
            <rFont val="Tahoma"/>
            <family val="2"/>
          </rPr>
          <t xml:space="preserve">
- You can use different currency, but then you must specify ExchRate column value that will be used to translate Price field to Account currency. In such case field TotalAmnt will show total amount impact in Accounts currency.
Example. In Canadian RRSP account with CA$ I can hold Symbol MSFT that is actually US$ symbol. In such case I can specify price 40US$ and ExchRate of 1.2, so PS will translate Price as 40US$*1.2=48CA$. Total amount in such case will also include TransFee as 9.99US$*1.2=11.99CA$ because Price and TransFee are assumed to be in the same currency.</t>
        </r>
      </text>
    </comment>
    <comment ref="H1" authorId="0" shapeId="0" xr:uid="{00000000-0006-0000-0200-000008000000}">
      <text>
        <r>
          <rPr>
            <b/>
            <sz val="9"/>
            <color indexed="81"/>
            <rFont val="Tahoma"/>
            <family val="2"/>
          </rPr>
          <t>Vidas Matelis:</t>
        </r>
        <r>
          <rPr>
            <sz val="9"/>
            <color indexed="81"/>
            <rFont val="Tahoma"/>
            <family val="2"/>
          </rPr>
          <t xml:space="preserve">
Fee associated with this transaction. Usually this is buy/sell transaction fee. Should be entered in the same currency as field Price.
If you did not have Fee associated with this transaction, then leave value empty.</t>
        </r>
      </text>
    </comment>
    <comment ref="I1" authorId="0" shapeId="0" xr:uid="{00000000-0006-0000-0200-000009000000}">
      <text>
        <r>
          <rPr>
            <b/>
            <sz val="9"/>
            <color indexed="81"/>
            <rFont val="Tahoma"/>
            <family val="2"/>
          </rPr>
          <t>Vidas Matelis:</t>
        </r>
        <r>
          <rPr>
            <sz val="9"/>
            <color indexed="81"/>
            <rFont val="Tahoma"/>
            <family val="2"/>
          </rPr>
          <t xml:space="preserve">
Author:
Exchange Rate that will be applied to Price and Fee to convert values to the same currency as Accounts currency.
For example you have Account "Diana-RRSP-CAD" that was setup using currency CAD. You buy 100 shares of MSFT symbol and that symbol price is used in currency USD. You can enter such transaction in 2 ways that will produce exactly the same result (both transactions TotalAmnt field value will be the same):
Option1:
Account: Diana-RRSP-CAD
Symbol: MSFT
TransType: Buy
Qty: 100
Price 48.00
Fee: 11.99
ExchRate: (empty)
Option2:
Account: Diana-RRSP-CAD
Symbol: MSFT
TransType: Buy
Qty: 100
Price 40.00
Fee: 9.99
ExchRate: 1.2
Math: 40.00*1.2=48, 9.99*1.2=11.99
</t>
        </r>
        <r>
          <rPr>
            <b/>
            <sz val="9"/>
            <color indexed="81"/>
            <rFont val="Tahoma"/>
            <family val="2"/>
          </rPr>
          <t>Note: Yellowish callor of cell means - Account and Symbol currency is different, so consider if you need to specify ExchRate value.</t>
        </r>
      </text>
    </comment>
    <comment ref="J1" authorId="0" shapeId="0" xr:uid="{00000000-0006-0000-0200-00000A000000}">
      <text>
        <r>
          <rPr>
            <b/>
            <sz val="9"/>
            <color indexed="81"/>
            <rFont val="Tahoma"/>
            <family val="2"/>
          </rPr>
          <t>Vidas Matelis:</t>
        </r>
        <r>
          <rPr>
            <sz val="9"/>
            <color indexed="81"/>
            <rFont val="Tahoma"/>
            <family val="2"/>
          </rPr>
          <t xml:space="preserve">
Add any comment about your transaction.</t>
        </r>
      </text>
    </comment>
    <comment ref="K1" authorId="0" shapeId="0" xr:uid="{00000000-0006-0000-0200-00000B000000}">
      <text>
        <r>
          <rPr>
            <b/>
            <sz val="9"/>
            <color indexed="81"/>
            <rFont val="Tahoma"/>
            <family val="2"/>
          </rPr>
          <t>Vidas Matelis:</t>
        </r>
        <r>
          <rPr>
            <sz val="9"/>
            <color indexed="81"/>
            <rFont val="Tahoma"/>
            <family val="2"/>
          </rPr>
          <t xml:space="preserve">
For Transactions that affect Book Value you can specify Book Value instead of letting Portfolio Slicer calculate it.
Normally this field would be used in following cases:
- When you do "SymbolTransferIn" transaction and want to calculate Capital Gain/Loss based on Book Value from original account. Then you specify BookValueOverride value that is equal to Book Value of that symbol in old account where you transfer it from.
- When you believe that Portfolio Slicer incorrectly calculates Book Value due to unforseen circumstances, you could "Sell" &amp; "SellTA" transactions to use your own calculated Book Value.
Always specify book override value in absolute number and if transaction type requires, PS will add minus in calculations.</t>
        </r>
      </text>
    </comment>
    <comment ref="L1" authorId="0" shapeId="0" xr:uid="{00000000-0006-0000-0200-00000C000000}">
      <text>
        <r>
          <rPr>
            <b/>
            <sz val="9"/>
            <color indexed="81"/>
            <rFont val="Tahoma"/>
            <family val="2"/>
          </rPr>
          <t>Vidas Matelis:</t>
        </r>
        <r>
          <rPr>
            <sz val="9"/>
            <color indexed="81"/>
            <rFont val="Tahoma"/>
            <family val="2"/>
          </rPr>
          <t xml:space="preserve">
Not used, left for backward compatibility.</t>
        </r>
      </text>
    </comment>
    <comment ref="M1" authorId="0" shapeId="0" xr:uid="{00000000-0006-0000-0200-00000D000000}">
      <text>
        <r>
          <rPr>
            <b/>
            <sz val="9"/>
            <color indexed="81"/>
            <rFont val="Tahoma"/>
            <family val="2"/>
          </rPr>
          <t>Vidas Matelis:</t>
        </r>
        <r>
          <rPr>
            <sz val="9"/>
            <color indexed="81"/>
            <rFont val="Tahoma"/>
            <family val="2"/>
          </rPr>
          <t xml:space="preserve">
Exchange Rate Override value for Reporting Currency 1.
To find out what "Report Currency 1" is, check worksheet "src" table ReportCurrency (columns N3-O7. 
Normally currency exchange rate for specific date is found from regular exchange rate table. But in some cases you might want to specify what exchange rate you want to use for that transaction. Examples when you want to do so:
1. You transfered symbol out as sale "in kind" to another account and with your banking institution agreed exchange rate.
2. Instead of recording monthly dividends or distributions as they are paid, you choose to record them once a year and want to use years average exchange rate.
3. You do not want to rely on Exchange Rate table and choose to record exchange rates manually.
This specified exchange rate will be used for Cost Basis calculation (if applicable for that transaction type) and for all other conversions when reporting currency is selected as "Report Currency 1".</t>
        </r>
      </text>
    </comment>
    <comment ref="N1" authorId="0" shapeId="0" xr:uid="{00000000-0006-0000-0200-00000E000000}">
      <text>
        <r>
          <rPr>
            <b/>
            <sz val="9"/>
            <color indexed="81"/>
            <rFont val="Tahoma"/>
            <family val="2"/>
          </rPr>
          <t xml:space="preserve">Vidas Matelis:
</t>
        </r>
        <r>
          <rPr>
            <sz val="9"/>
            <color indexed="81"/>
            <rFont val="Tahoma"/>
            <family val="2"/>
          </rPr>
          <t xml:space="preserve">
Exchange Rate Override value for Reporting Currency 2.
To find out what "Report Currency 2" is, check worksheet "src" table ReportCurrency (columns N3-O7. 
Normally currency exchange rate for specific date is found from regular exchange rate table. But in some cases you might want to specify what exchange rate you want to use for that transaction. Examples when you want to do so:
1. You transfered symbol out as sale "in kind" to another account and with your banking institution agreed exchange rate.
2. Instead of recording monthly dividends or distributions as they are paid, you choose to record them once a year and want to use years average exchange rate.
3. You do not want to rely on Exchange Rate table and choose to record exchange rates manually.
This specified exchange rate will be used for Cost Basis calculation (if applicable for that transaction type) and for all other conversions when reporting currency is selected as "Report Currency 2".</t>
        </r>
      </text>
    </comment>
    <comment ref="O1" authorId="0" shapeId="0" xr:uid="{00000000-0006-0000-0200-00000F000000}">
      <text>
        <r>
          <rPr>
            <b/>
            <sz val="9"/>
            <color indexed="81"/>
            <rFont val="Tahoma"/>
            <family val="2"/>
          </rPr>
          <t>Vidas Matelis:</t>
        </r>
        <r>
          <rPr>
            <sz val="9"/>
            <color indexed="81"/>
            <rFont val="Tahoma"/>
            <family val="2"/>
          </rPr>
          <t xml:space="preserve">
Exchange Rate Override value for Reporting Currency 3.
To find out what "Report Currency 3" is, check worksheet "src" table ReportCurrency (columns N3-O7. 
Normally currency exchange rate for specific date is found from regular exchange rate table. But in some cases you might want to specify what exchange rate you want to use for that transaction. Examples when you want to do so:
1. You transfered symbol out as sale "in kind" to another account and with your banking institution agreed exchange rate.
2. Instead of recording monthly dividends or distributions as they are paid, you choose to record them once a year and want to use years average exchange rate.
3. You do not want to rely on Exchange Rate table and choose to record exchange rates manually.
This specified exchange rate will be used for Cost Basis calculation (if applicable for that transaction type) and for all other conversions when reporting currency is selected as "Report Currency 3".</t>
        </r>
      </text>
    </comment>
    <comment ref="Q1" authorId="0" shapeId="0" xr:uid="{00000000-0006-0000-0200-000010000000}">
      <text>
        <r>
          <rPr>
            <b/>
            <sz val="9"/>
            <color indexed="81"/>
            <rFont val="Tahoma"/>
            <family val="2"/>
          </rPr>
          <t xml:space="preserve">Vidas Matelis:
</t>
        </r>
        <r>
          <rPr>
            <sz val="9"/>
            <color indexed="81"/>
            <rFont val="Tahoma"/>
            <family val="2"/>
          </rPr>
          <t xml:space="preserve">
Calculated field - do not edit. 
This is calculated total transaction amount. Formula is:
ROUND( ((Qty*Price)+Fee)*ExchRate, 2)
If specific TransType Qty is ignored, then Qty=1
If ExchRate is not specified, then ExchRate=1
If font collor is "dimmed" - that means that TotalAmnt is the same as Price, so really no calculations were done.
This calculation is shown in the currency of the account of this transaction.
</t>
        </r>
      </text>
    </comment>
    <comment ref="R1" authorId="0" shapeId="0" xr:uid="{00000000-0006-0000-0200-000011000000}">
      <text>
        <r>
          <rPr>
            <b/>
            <sz val="9"/>
            <color indexed="81"/>
            <rFont val="Tahoma"/>
            <family val="2"/>
          </rPr>
          <t>Vidas Matelis:</t>
        </r>
        <r>
          <rPr>
            <sz val="9"/>
            <color indexed="81"/>
            <rFont val="Tahoma"/>
            <family val="2"/>
          </rPr>
          <t xml:space="preserve">
Transaction impact on Cash Balance. Will have negative value if this transaction will reduce accounts cash.</t>
        </r>
      </text>
    </comment>
    <comment ref="S1" authorId="0" shapeId="0" xr:uid="{00000000-0006-0000-0200-000012000000}">
      <text>
        <r>
          <rPr>
            <b/>
            <sz val="9"/>
            <color indexed="81"/>
            <rFont val="Tahoma"/>
            <family val="2"/>
          </rPr>
          <t>Vidas Matelis:</t>
        </r>
        <r>
          <rPr>
            <sz val="9"/>
            <color indexed="81"/>
            <rFont val="Tahoma"/>
            <family val="2"/>
          </rPr>
          <t xml:space="preserve">
If in worksheet "src" table lConfig you specified TrackCash=Yes, then this field will have Account cash balance calculated AFTER including current transaction impact. 
If there are multiple transactions in the same account on the same Date, then it is assumed that transactions are calculated based on TransID order.
This value is used just for reference in this table and it is not used in PowerPivot model.
This calculation is shown in the currency of the account of this transaction.</t>
        </r>
      </text>
    </comment>
    <comment ref="T1" authorId="0" shapeId="0" xr:uid="{00000000-0006-0000-0200-000013000000}">
      <text>
        <r>
          <rPr>
            <b/>
            <sz val="9"/>
            <color indexed="81"/>
            <rFont val="Tahoma"/>
            <family val="2"/>
          </rPr>
          <t>Vidas Matelis:</t>
        </r>
        <r>
          <rPr>
            <sz val="9"/>
            <color indexed="81"/>
            <rFont val="Tahoma"/>
            <family val="2"/>
          </rPr>
          <t xml:space="preserve">
Transaction impact on symbol quantity. If you sold 100 shares, then this value will be -100.</t>
        </r>
      </text>
    </comment>
    <comment ref="U1" authorId="0" shapeId="0" xr:uid="{00000000-0006-0000-0200-000014000000}">
      <text>
        <r>
          <rPr>
            <b/>
            <sz val="9"/>
            <color indexed="81"/>
            <rFont val="Tahoma"/>
            <family val="2"/>
          </rPr>
          <t>Vidas Matelis:</t>
        </r>
        <r>
          <rPr>
            <sz val="9"/>
            <color indexed="81"/>
            <rFont val="Tahoma"/>
            <family val="2"/>
          </rPr>
          <t xml:space="preserve">
Calculated field - do not edit.
Symbol Quanity Held AFTER including impact of current transaction.
For all cash transactions value is 0 (displayed as empty field).
Field can be used for visual audit, for example when entering Dividends received, you can double check if bank reported quantity matches quantity calculated by Portfolio Slicer.
This value is used just for reference in this table and it is not used in PowerPivot model.</t>
        </r>
      </text>
    </comment>
    <comment ref="V1" authorId="0" shapeId="0" xr:uid="{00000000-0006-0000-0200-000015000000}">
      <text>
        <r>
          <rPr>
            <b/>
            <sz val="9"/>
            <color indexed="81"/>
            <rFont val="Tahoma"/>
            <family val="2"/>
          </rPr>
          <t>Vidas Matelis:</t>
        </r>
        <r>
          <rPr>
            <sz val="9"/>
            <color indexed="81"/>
            <rFont val="Tahoma"/>
            <family val="2"/>
          </rPr>
          <t xml:space="preserve">
Transaction "Symbol" or ticker. Usually represents Stock/ETF/Mutual Fund ticker.
This Symbol value is calculated based on following rule - we use SymbolName column to check if we have corresponding values in Symbol Alias table (worksheet src, columns S-T). If Symbol Alias record is found, then we use Symbol specified in Symbol Alias table. Otherwise we use SymbolName column value.
Symbol Alias table was introduced to simplify transaction entering process. Most banks/trading institutions will use symbol name and not ticker on their statements. In such case you can create symbol alias that would map symbol name to symbol and after that you can use Symbol Name while you entering transactions. 
Sometimes symbol names get changed and having multiple names pointing to the same symbol again simplifies transaction entering process.
If you do not want to use Symbol Alias, you can simply always enter Symbol code into SymbolName column and that value will be used as your symbol.</t>
        </r>
      </text>
    </comment>
    <comment ref="W1" authorId="0" shapeId="0" xr:uid="{00000000-0006-0000-0200-000016000000}">
      <text>
        <r>
          <rPr>
            <b/>
            <sz val="9"/>
            <color indexed="81"/>
            <rFont val="Tahoma"/>
            <family val="2"/>
          </rPr>
          <t>Vidas Matelis:</t>
        </r>
        <r>
          <rPr>
            <sz val="9"/>
            <color indexed="81"/>
            <rFont val="Tahoma"/>
            <family val="2"/>
          </rPr>
          <t xml:space="preserve">
Calculated Transaction number equal to Row number.
This value is used to uniquely identify each transaction.
This value will change when you re-order pivot table.</t>
        </r>
      </text>
    </comment>
  </commentList>
</comments>
</file>

<file path=xl/sharedStrings.xml><?xml version="1.0" encoding="utf-8"?>
<sst xmlns="http://schemas.openxmlformats.org/spreadsheetml/2006/main" count="256" uniqueCount="168">
  <si>
    <t>Symbol</t>
  </si>
  <si>
    <t>SymbolName</t>
  </si>
  <si>
    <t>Currency</t>
  </si>
  <si>
    <t>MER</t>
  </si>
  <si>
    <t>Allocation</t>
  </si>
  <si>
    <t>SymbolGroup1</t>
  </si>
  <si>
    <t>SymbolGroup2</t>
  </si>
  <si>
    <t>SymbolGroup3</t>
  </si>
  <si>
    <t>Region</t>
  </si>
  <si>
    <t>MinDate</t>
  </si>
  <si>
    <t>Sector</t>
  </si>
  <si>
    <t>Percent</t>
  </si>
  <si>
    <t>Sensitivity</t>
  </si>
  <si>
    <t>SymbolAlias</t>
  </si>
  <si>
    <t>* Cash</t>
  </si>
  <si>
    <t>Cash Value</t>
  </si>
  <si>
    <t>Cash</t>
  </si>
  <si>
    <t>N/A</t>
  </si>
  <si>
    <t>Other</t>
  </si>
  <si>
    <t>Index</t>
  </si>
  <si>
    <t>USD</t>
  </si>
  <si>
    <t>CAD</t>
  </si>
  <si>
    <t>Technology</t>
  </si>
  <si>
    <t>Sensitive</t>
  </si>
  <si>
    <t>Energy</t>
  </si>
  <si>
    <t>Industrials</t>
  </si>
  <si>
    <t>Financial</t>
  </si>
  <si>
    <t>Cyclical</t>
  </si>
  <si>
    <t>Cons.Cycl.</t>
  </si>
  <si>
    <t>Healthcare</t>
  </si>
  <si>
    <t>Defensive</t>
  </si>
  <si>
    <t>Material</t>
  </si>
  <si>
    <t>Communic.</t>
  </si>
  <si>
    <t>Cons.Defens.</t>
  </si>
  <si>
    <t>Real Estate</t>
  </si>
  <si>
    <t>Utilities</t>
  </si>
  <si>
    <t>Fixed Inc.</t>
  </si>
  <si>
    <t>TrackCash</t>
  </si>
  <si>
    <t>DripFlag</t>
  </si>
  <si>
    <t>ReportCurrency</t>
  </si>
  <si>
    <t>CurrencyID</t>
  </si>
  <si>
    <t>TargetPercent</t>
  </si>
  <si>
    <t>TransType</t>
  </si>
  <si>
    <t>IgnoreQtyFlag</t>
  </si>
  <si>
    <t>TransFeeSign</t>
  </si>
  <si>
    <t>CashAmntSign</t>
  </si>
  <si>
    <t>BookValueSign</t>
  </si>
  <si>
    <t>QtySign</t>
  </si>
  <si>
    <t>DistribReturnOfCapitalFlag</t>
  </si>
  <si>
    <t>DistribCapGainReinvstdFlag</t>
  </si>
  <si>
    <t>DividendFlag</t>
  </si>
  <si>
    <t>DepositTransSign</t>
  </si>
  <si>
    <t>CashImpactSign</t>
  </si>
  <si>
    <t>SellFlag</t>
  </si>
  <si>
    <t>WithholdingTaxFlag</t>
  </si>
  <si>
    <t>FeeFlag</t>
  </si>
  <si>
    <t>ExternalImpactSymbolSign</t>
  </si>
  <si>
    <t>ExternalImpactPortfolioSign</t>
  </si>
  <si>
    <t>ExternalImpactPortfolioSign2</t>
  </si>
  <si>
    <t>ShowForSalesReport</t>
  </si>
  <si>
    <t>TransTypeGroup</t>
  </si>
  <si>
    <t>TransDescription</t>
  </si>
  <si>
    <t>Yes</t>
  </si>
  <si>
    <t>N</t>
  </si>
  <si>
    <t>*Original*</t>
  </si>
  <si>
    <t>BankFee</t>
  </si>
  <si>
    <t>Fee</t>
  </si>
  <si>
    <t>Bank fee - account administration/transfer etc fees</t>
  </si>
  <si>
    <t>Buy</t>
  </si>
  <si>
    <t>Buying shares by specifying number of shares and price per share</t>
  </si>
  <si>
    <t>BuyTA</t>
  </si>
  <si>
    <t>Buying shares by specifying quantity and total amount (not price per share)</t>
  </si>
  <si>
    <t>Deposit</t>
  </si>
  <si>
    <t>Deposit cash into portfolio</t>
  </si>
  <si>
    <t>Account Table</t>
  </si>
  <si>
    <t>Note: Minimum information required: "Account", "Currency" and "Active"(Yes/No)</t>
  </si>
  <si>
    <t>DIV</t>
  </si>
  <si>
    <t>No</t>
  </si>
  <si>
    <t>Dividend</t>
  </si>
  <si>
    <t>Dividends received by specifying number of shares and dividend per share. Money are added to portfolio cash amount</t>
  </si>
  <si>
    <t>DivTA</t>
  </si>
  <si>
    <t>Dividends received by specifying number of shares and total dividend amount. TransQty is ignored</t>
  </si>
  <si>
    <t>Account</t>
  </si>
  <si>
    <t>Portfolio</t>
  </si>
  <si>
    <t>Tax</t>
  </si>
  <si>
    <t>Active</t>
  </si>
  <si>
    <t>Account Group 1</t>
  </si>
  <si>
    <t>Account Group 2</t>
  </si>
  <si>
    <t>Account Group 3</t>
  </si>
  <si>
    <t>Calc WHT</t>
  </si>
  <si>
    <t>DRIP</t>
  </si>
  <si>
    <t>Dividends received and invested back into the same equity</t>
  </si>
  <si>
    <t>RRSP</t>
  </si>
  <si>
    <t>D-RRSP</t>
  </si>
  <si>
    <t>INT</t>
  </si>
  <si>
    <t>Interest</t>
  </si>
  <si>
    <t>Interest received. Amount is added to portfolio cash value</t>
  </si>
  <si>
    <t>TD</t>
  </si>
  <si>
    <t>NotionalDistrib</t>
  </si>
  <si>
    <t>Div Reinv</t>
  </si>
  <si>
    <t>Dividends - Notional Distribution - Capital Gains Increases Book value!</t>
  </si>
  <si>
    <t>ReturnOfCapital</t>
  </si>
  <si>
    <t>Dividends - Return of Capital - Decreases book value!</t>
  </si>
  <si>
    <t>Sell</t>
  </si>
  <si>
    <t>Selling shares by specifying number of shares and price per share</t>
  </si>
  <si>
    <t>SellTA</t>
  </si>
  <si>
    <t>Selling shares by specifying number of shares and total amount received (not price per share)</t>
  </si>
  <si>
    <t>Split</t>
  </si>
  <si>
    <t>Splitting shares. Need to enter actual share quantity - positive for Split-up and negative for split down</t>
  </si>
  <si>
    <t>SymbolTransferIn</t>
  </si>
  <si>
    <t>Transfer</t>
  </si>
  <si>
    <t>Transfer symbol into portfolio from another portfolio.</t>
  </si>
  <si>
    <t>SymbolTransferOut</t>
  </si>
  <si>
    <t>Transfer symbol out of portfolio into another portfolio.</t>
  </si>
  <si>
    <t>SymbolTransferOutAsSale</t>
  </si>
  <si>
    <t>WHTX</t>
  </si>
  <si>
    <t>Withholding tax on dividends received</t>
  </si>
  <si>
    <t>V-RRSP-USD</t>
  </si>
  <si>
    <t>Withdraw</t>
  </si>
  <si>
    <t>Withdrawal</t>
  </si>
  <si>
    <t>Withdrawal cash from portfolio</t>
  </si>
  <si>
    <t>Date</t>
  </si>
  <si>
    <t>TransSubType</t>
  </si>
  <si>
    <t>Qty</t>
  </si>
  <si>
    <t>Price</t>
  </si>
  <si>
    <t>ExchRate</t>
  </si>
  <si>
    <t>Comment</t>
  </si>
  <si>
    <t>CostBasisOverride</t>
  </si>
  <si>
    <t>AccruedInterest</t>
  </si>
  <si>
    <t>ExchRateRpt1Override</t>
  </si>
  <si>
    <t>ExchRateRpt2Override</t>
  </si>
  <si>
    <t>ExchRateRpt3Override</t>
  </si>
  <si>
    <t>TotalAmnt</t>
  </si>
  <si>
    <t>CashBalance</t>
  </si>
  <si>
    <t>QtyHeld</t>
  </si>
  <si>
    <t>TransID</t>
  </si>
  <si>
    <t>CashImpact</t>
  </si>
  <si>
    <t>QtyChange</t>
  </si>
  <si>
    <t>TTR</t>
  </si>
  <si>
    <t xml:space="preserve">Opening balance in cash </t>
  </si>
  <si>
    <t>CashFlag</t>
  </si>
  <si>
    <t>ExchRateFlag</t>
  </si>
  <si>
    <t>Global</t>
  </si>
  <si>
    <t>VT</t>
  </si>
  <si>
    <t>SectorSum</t>
  </si>
  <si>
    <t>Index - Global Total Market TR Index Dow Jones</t>
  </si>
  <si>
    <t>DripTA</t>
  </si>
  <si>
    <t>Total:</t>
  </si>
  <si>
    <t>Current Qty</t>
  </si>
  <si>
    <t>TransSortOrder</t>
  </si>
  <si>
    <t>CurrencyBase</t>
  </si>
  <si>
    <t>ID</t>
  </si>
  <si>
    <t>CompareTo</t>
  </si>
  <si>
    <t>Total Market</t>
  </si>
  <si>
    <t>Notes</t>
  </si>
  <si>
    <t>Expd Portfolio</t>
  </si>
  <si>
    <t>Keep ID=1 record. Expected values for this Portfolio based on Allocation Index assignments</t>
  </si>
  <si>
    <t>AnnlAdj%</t>
  </si>
  <si>
    <t>Actl Portfolio</t>
  </si>
  <si>
    <t>Keep ID=0 record. This represents actual portfolio values.</t>
  </si>
  <si>
    <t>Symbol Sector Sensitivity table</t>
  </si>
  <si>
    <t>First setup table bellow. Then start assigning Sectors to Symbol and Sensitivity will be assigned from the table below.</t>
  </si>
  <si>
    <t>USA</t>
  </si>
  <si>
    <t>Right mouse click on any cell in the table below and click on the menu item "Refresh" to see latest qty of Symbol in each account</t>
  </si>
  <si>
    <t>Yeld 2.9%</t>
  </si>
  <si>
    <t>Vanguard Total Market</t>
  </si>
  <si>
    <t>V</t>
  </si>
  <si>
    <t>Long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</si>
</sst>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_(* \(#,##0.00\);_(* &quot;-&quot;??_);_(@_)"/>
    <numFmt numFmtId="165" formatCode="yyyy\-mm\-dd"/>
    <numFmt numFmtId="166" formatCode="_(* #,##0.00000000_);_(* \(#,##0.00000000\);_(* &quot;-&quot;??_);_(@_)"/>
    <numFmt numFmtId="167" formatCode="[Color10]\+#,##0;[Red]\-#,##0"/>
    <numFmt numFmtId="168" formatCode="#,##0.00;[Red]\-#,##0.00;#"/>
    <numFmt numFmtId="169" formatCode="[Color10]\+#,##0;[Red]\-#,##0;#"/>
    <numFmt numFmtId="170" formatCode="[Color50]#,##0.00;[Red]\-#,##0.00;#"/>
    <numFmt numFmtId="171" formatCode="#,##0.00##;[Red]\-#,##0.00##;#"/>
    <numFmt numFmtId="172" formatCode="0.0%"/>
  </numFmts>
  <fonts count="20"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color theme="1"/>
      <name val="Calibri"/>
      <family val="2"/>
      <scheme val="minor"/>
    </font>
    <font>
      <sz val="11"/>
      <color theme="0" tint="-0.499984740745262"/>
      <name val="Calibri"/>
      <family val="2"/>
      <scheme val="minor"/>
    </font>
    <font>
      <sz val="9"/>
      <color theme="0"/>
      <name val="Calibri"/>
      <family val="2"/>
      <scheme val="minor"/>
    </font>
    <font>
      <sz val="9"/>
      <color theme="4" tint="-0.499984740745262"/>
      <name val="Calibri"/>
      <family val="2"/>
      <scheme val="minor"/>
    </font>
    <font>
      <sz val="11"/>
      <color rgb="FF0070C0"/>
      <name val="Calibri"/>
      <family val="2"/>
      <scheme val="minor"/>
    </font>
    <font>
      <sz val="11"/>
      <color theme="1" tint="0.34998626667073579"/>
      <name val="Calibri"/>
      <family val="2"/>
      <scheme val="minor"/>
    </font>
    <font>
      <sz val="11"/>
      <color rgb="FFCC9900"/>
      <name val="Calibri"/>
      <family val="2"/>
      <scheme val="minor"/>
    </font>
    <font>
      <sz val="11"/>
      <color rgb="FF7030A0"/>
      <name val="Calibri"/>
      <family val="2"/>
      <scheme val="minor"/>
    </font>
    <font>
      <sz val="9"/>
      <color theme="0"/>
      <name val="Calibri"/>
      <family val="2"/>
      <scheme val="minor"/>
    </font>
    <font>
      <sz val="9"/>
      <color indexed="81"/>
      <name val="Tahoma"/>
      <family val="2"/>
    </font>
    <font>
      <b/>
      <sz val="9"/>
      <color indexed="81"/>
      <name val="Tahoma"/>
      <family val="2"/>
    </font>
    <font>
      <b/>
      <i/>
      <sz val="9"/>
      <color indexed="81"/>
      <name val="Tahoma"/>
      <family val="2"/>
    </font>
    <font>
      <b/>
      <sz val="11"/>
      <color theme="1"/>
      <name val="Calibri"/>
      <family val="2"/>
      <scheme val="minor"/>
    </font>
    <font>
      <b/>
      <sz val="10"/>
      <color theme="1"/>
      <name val="Calibri"/>
      <family val="2"/>
      <scheme val="minor"/>
    </font>
    <font>
      <sz val="9"/>
      <color indexed="81"/>
      <name val="Tahoma"/>
      <charset val="1"/>
    </font>
    <font>
      <b/>
      <sz val="9"/>
      <color indexed="81"/>
      <name val="Tahoma"/>
      <charset val="1"/>
    </font>
  </fonts>
  <fills count="8">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bgColor indexed="64"/>
      </patternFill>
    </fill>
    <fill>
      <patternFill patternType="solid">
        <fgColor theme="4" tint="0.59999389629810485"/>
        <bgColor indexed="64"/>
      </patternFill>
    </fill>
    <fill>
      <patternFill patternType="solid">
        <fgColor rgb="FFFFFF00"/>
        <bgColor indexed="64"/>
      </patternFill>
    </fill>
    <fill>
      <patternFill patternType="solid">
        <fgColor theme="3" tint="0.59999389629810485"/>
        <bgColor indexed="64"/>
      </patternFill>
    </fill>
  </fills>
  <borders count="21">
    <border>
      <left/>
      <right/>
      <top/>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right style="thin">
        <color theme="4" tint="0.39997558519241921"/>
      </right>
      <top/>
      <bottom/>
      <diagonal/>
    </border>
    <border>
      <left style="thin">
        <color theme="4" tint="0.39997558519241921"/>
      </left>
      <right/>
      <top style="thin">
        <color theme="4" tint="0.39997558519241921"/>
      </top>
      <bottom style="thin">
        <color theme="4" tint="0.39997558519241921"/>
      </bottom>
      <diagonal/>
    </border>
    <border>
      <left style="thin">
        <color theme="0" tint="-0.24994659260841701"/>
      </left>
      <right/>
      <top style="thin">
        <color theme="0" tint="-0.24994659260841701"/>
      </top>
      <bottom style="thin">
        <color theme="4" tint="0.39997558519241921"/>
      </bottom>
      <diagonal/>
    </border>
  </borders>
  <cellStyleXfs count="8">
    <xf numFmtId="0" fontId="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82">
    <xf numFmtId="0" fontId="0" fillId="0" borderId="0" xfId="0"/>
    <xf numFmtId="0" fontId="0" fillId="0" borderId="6" xfId="0" applyBorder="1"/>
    <xf numFmtId="0" fontId="0" fillId="0" borderId="7" xfId="0" applyBorder="1"/>
    <xf numFmtId="0" fontId="0" fillId="0" borderId="3" xfId="0" applyBorder="1" applyAlignment="1">
      <alignment horizontal="center"/>
    </xf>
    <xf numFmtId="0" fontId="0" fillId="0" borderId="5" xfId="0" applyBorder="1" applyAlignment="1">
      <alignment horizontal="center"/>
    </xf>
    <xf numFmtId="0" fontId="2" fillId="2" borderId="1" xfId="0" applyFont="1" applyFill="1" applyBorder="1"/>
    <xf numFmtId="0" fontId="0" fillId="0" borderId="2" xfId="0" applyBorder="1"/>
    <xf numFmtId="0" fontId="0" fillId="0" borderId="3" xfId="0" applyBorder="1"/>
    <xf numFmtId="0" fontId="0" fillId="0" borderId="4" xfId="0" applyBorder="1"/>
    <xf numFmtId="0" fontId="0" fillId="0" borderId="5" xfId="0" applyBorder="1"/>
    <xf numFmtId="0" fontId="3" fillId="0" borderId="0" xfId="0" applyFont="1"/>
    <xf numFmtId="0" fontId="2" fillId="2" borderId="17" xfId="0" applyFont="1" applyFill="1" applyBorder="1"/>
    <xf numFmtId="0" fontId="0" fillId="0" borderId="0" xfId="0" applyAlignment="1">
      <alignment vertical="center" wrapText="1"/>
    </xf>
    <xf numFmtId="0" fontId="0" fillId="3" borderId="17" xfId="0" applyFill="1" applyBorder="1"/>
    <xf numFmtId="0" fontId="3" fillId="0" borderId="0" xfId="0" applyFont="1" applyAlignment="1">
      <alignment horizontal="center" vertical="center" wrapText="1"/>
    </xf>
    <xf numFmtId="0" fontId="0" fillId="0" borderId="0" xfId="0" applyAlignment="1">
      <alignment vertical="center"/>
    </xf>
    <xf numFmtId="0" fontId="2" fillId="2" borderId="18" xfId="0" applyFont="1" applyFill="1" applyBorder="1"/>
    <xf numFmtId="0" fontId="0" fillId="0" borderId="14" xfId="0" applyBorder="1" applyAlignment="1" applyProtection="1">
      <alignment shrinkToFit="1"/>
      <protection locked="0"/>
    </xf>
    <xf numFmtId="0" fontId="0" fillId="0" borderId="0" xfId="0" applyAlignment="1">
      <alignment shrinkToFit="1"/>
    </xf>
    <xf numFmtId="165" fontId="0" fillId="0" borderId="15" xfId="0" applyNumberFormat="1" applyBorder="1" applyAlignment="1" applyProtection="1">
      <alignment shrinkToFit="1"/>
      <protection locked="0"/>
    </xf>
    <xf numFmtId="0" fontId="0" fillId="0" borderId="15" xfId="0" applyBorder="1" applyAlignment="1" applyProtection="1">
      <alignment shrinkToFit="1"/>
      <protection locked="0"/>
    </xf>
    <xf numFmtId="0" fontId="9" fillId="0" borderId="15" xfId="0" applyFont="1" applyBorder="1" applyAlignment="1" applyProtection="1">
      <alignment shrinkToFit="1"/>
      <protection locked="0"/>
    </xf>
    <xf numFmtId="0" fontId="11" fillId="0" borderId="15" xfId="0" applyFont="1" applyBorder="1" applyAlignment="1" applyProtection="1">
      <alignment shrinkToFit="1"/>
      <protection locked="0"/>
    </xf>
    <xf numFmtId="0" fontId="8" fillId="0" borderId="15" xfId="0" applyFont="1" applyBorder="1" applyAlignment="1" applyProtection="1">
      <alignment shrinkToFit="1"/>
      <protection locked="0"/>
    </xf>
    <xf numFmtId="164" fontId="4" fillId="0" borderId="15" xfId="1" applyFont="1" applyBorder="1" applyAlignment="1" applyProtection="1">
      <alignment shrinkToFit="1"/>
      <protection locked="0"/>
    </xf>
    <xf numFmtId="0" fontId="7" fillId="0" borderId="15" xfId="0" applyFont="1" applyBorder="1" applyAlignment="1" applyProtection="1">
      <alignment shrinkToFit="1"/>
      <protection locked="0"/>
    </xf>
    <xf numFmtId="0" fontId="4" fillId="0" borderId="15" xfId="0" applyFont="1" applyBorder="1" applyAlignment="1" applyProtection="1">
      <alignment shrinkToFit="1"/>
      <protection locked="0"/>
    </xf>
    <xf numFmtId="164" fontId="6" fillId="4" borderId="12" xfId="1" applyFont="1" applyFill="1" applyBorder="1" applyAlignment="1">
      <alignment horizontal="left" vertical="center" wrapText="1"/>
    </xf>
    <xf numFmtId="0" fontId="6" fillId="4" borderId="11" xfId="0" applyFont="1" applyFill="1" applyBorder="1" applyAlignment="1">
      <alignment horizontal="left" vertical="center"/>
    </xf>
    <xf numFmtId="165" fontId="6" fillId="4" borderId="12" xfId="0" applyNumberFormat="1" applyFont="1" applyFill="1" applyBorder="1" applyAlignment="1">
      <alignment horizontal="left" vertical="center"/>
    </xf>
    <xf numFmtId="0" fontId="6" fillId="4" borderId="12" xfId="0" applyFont="1" applyFill="1" applyBorder="1" applyAlignment="1">
      <alignment horizontal="left" vertical="center"/>
    </xf>
    <xf numFmtId="4" fontId="6" fillId="4" borderId="12" xfId="1" applyNumberFormat="1" applyFont="1" applyFill="1" applyBorder="1" applyAlignment="1">
      <alignment horizontal="left" vertical="center"/>
    </xf>
    <xf numFmtId="166" fontId="6" fillId="4" borderId="12" xfId="1" applyNumberFormat="1" applyFont="1" applyFill="1" applyBorder="1" applyAlignment="1">
      <alignment horizontal="left" vertical="center"/>
    </xf>
    <xf numFmtId="165" fontId="0" fillId="3" borderId="1" xfId="0" applyNumberFormat="1" applyFill="1" applyBorder="1"/>
    <xf numFmtId="171" fontId="0" fillId="0" borderId="15" xfId="1" applyNumberFormat="1" applyFont="1" applyBorder="1" applyAlignment="1" applyProtection="1">
      <alignment shrinkToFit="1"/>
      <protection locked="0"/>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0" fillId="0" borderId="2" xfId="0" applyBorder="1" applyAlignment="1">
      <alignment vertical="center" wrapText="1"/>
    </xf>
    <xf numFmtId="0" fontId="0" fillId="0" borderId="15" xfId="0" applyBorder="1"/>
    <xf numFmtId="10" fontId="0" fillId="0" borderId="15" xfId="4" applyNumberFormat="1" applyFont="1" applyBorder="1"/>
    <xf numFmtId="0" fontId="0" fillId="0" borderId="16" xfId="0" applyBorder="1"/>
    <xf numFmtId="10" fontId="0" fillId="0" borderId="16" xfId="4" applyNumberFormat="1" applyFont="1" applyBorder="1"/>
    <xf numFmtId="0" fontId="0" fillId="0" borderId="9" xfId="0" applyBorder="1" applyAlignment="1">
      <alignment vertical="center" wrapText="1"/>
    </xf>
    <xf numFmtId="0" fontId="16" fillId="0" borderId="0" xfId="0" applyFont="1" applyAlignment="1">
      <alignment horizontal="center" vertical="center" wrapText="1"/>
    </xf>
    <xf numFmtId="0" fontId="12" fillId="4" borderId="12" xfId="0" applyFont="1" applyFill="1" applyBorder="1" applyAlignment="1">
      <alignment horizontal="left" vertical="center" wrapText="1"/>
    </xf>
    <xf numFmtId="4" fontId="6" fillId="4" borderId="12" xfId="1" applyNumberFormat="1" applyFont="1" applyFill="1" applyBorder="1" applyAlignment="1">
      <alignment horizontal="left" vertical="center" wrapText="1"/>
    </xf>
    <xf numFmtId="40" fontId="6" fillId="4" borderId="12" xfId="0" applyNumberFormat="1" applyFont="1" applyFill="1" applyBorder="1" applyAlignment="1">
      <alignment horizontal="left" vertical="center" wrapText="1"/>
    </xf>
    <xf numFmtId="167" fontId="12" fillId="4" borderId="12" xfId="1" applyNumberFormat="1" applyFont="1" applyFill="1" applyBorder="1" applyAlignment="1">
      <alignment horizontal="left" vertical="center" wrapText="1"/>
    </xf>
    <xf numFmtId="168" fontId="6" fillId="4" borderId="12" xfId="1" applyNumberFormat="1" applyFont="1" applyFill="1" applyBorder="1" applyAlignment="1">
      <alignment horizontal="left" vertical="center" wrapText="1"/>
    </xf>
    <xf numFmtId="0" fontId="6" fillId="4" borderId="12" xfId="0" applyFont="1" applyFill="1" applyBorder="1" applyAlignment="1">
      <alignment horizontal="left" vertical="center" wrapText="1"/>
    </xf>
    <xf numFmtId="1" fontId="6" fillId="4" borderId="13" xfId="0" applyNumberFormat="1" applyFont="1" applyFill="1" applyBorder="1" applyAlignment="1">
      <alignment horizontal="left" vertical="center" wrapText="1"/>
    </xf>
    <xf numFmtId="0" fontId="0" fillId="5" borderId="15" xfId="0" applyFill="1" applyBorder="1"/>
    <xf numFmtId="168" fontId="0" fillId="5" borderId="15" xfId="1" applyNumberFormat="1" applyFont="1" applyFill="1" applyBorder="1"/>
    <xf numFmtId="168" fontId="5" fillId="5" borderId="15" xfId="1" applyNumberFormat="1" applyFont="1" applyFill="1" applyBorder="1"/>
    <xf numFmtId="170" fontId="0" fillId="5" borderId="15" xfId="0" applyNumberFormat="1" applyFill="1" applyBorder="1"/>
    <xf numFmtId="169" fontId="0" fillId="5" borderId="15" xfId="1" applyNumberFormat="1" applyFont="1" applyFill="1" applyBorder="1"/>
    <xf numFmtId="168" fontId="8" fillId="5" borderId="15" xfId="1" applyNumberFormat="1" applyFont="1" applyFill="1" applyBorder="1"/>
    <xf numFmtId="0" fontId="11" fillId="5" borderId="15" xfId="0" applyFont="1" applyFill="1" applyBorder="1" applyAlignment="1">
      <alignment shrinkToFit="1"/>
    </xf>
    <xf numFmtId="1" fontId="10" fillId="5" borderId="15" xfId="0" applyNumberFormat="1" applyFont="1" applyFill="1" applyBorder="1"/>
    <xf numFmtId="172" fontId="0" fillId="0" borderId="2" xfId="4" applyNumberFormat="1" applyFont="1" applyBorder="1" applyAlignment="1">
      <alignment vertical="center" wrapText="1"/>
    </xf>
    <xf numFmtId="172" fontId="0" fillId="0" borderId="9" xfId="4" applyNumberFormat="1" applyFont="1" applyBorder="1" applyAlignment="1">
      <alignment vertical="center" wrapText="1"/>
    </xf>
    <xf numFmtId="0" fontId="0" fillId="6" borderId="2" xfId="0" applyFill="1" applyBorder="1"/>
    <xf numFmtId="172" fontId="0" fillId="0" borderId="2" xfId="0" applyNumberFormat="1" applyBorder="1"/>
    <xf numFmtId="0" fontId="0" fillId="0" borderId="15" xfId="0" applyBorder="1"/>
    <xf numFmtId="0" fontId="0" fillId="0" borderId="0" xfId="0" pivotButton="1"/>
    <xf numFmtId="0" fontId="0" fillId="0" borderId="0" xfId="0"/>
    <xf numFmtId="0" fontId="17" fillId="0" borderId="0" xfId="0" applyFont="1" applyAlignment="1">
      <alignment horizontal="center" vertical="center" wrapText="1"/>
    </xf>
    <xf numFmtId="0" fontId="4" fillId="0" borderId="0" xfId="0" applyFont="1" applyAlignment="1">
      <alignment wrapText="1"/>
    </xf>
    <xf numFmtId="0" fontId="4" fillId="0" borderId="15" xfId="0" applyNumberFormat="1" applyFont="1" applyBorder="1" applyAlignment="1" applyProtection="1">
      <alignment shrinkToFit="1"/>
      <protection locked="0"/>
    </xf>
    <xf numFmtId="0" fontId="0" fillId="0" borderId="12" xfId="0" applyBorder="1"/>
    <xf numFmtId="10" fontId="0" fillId="0" borderId="0" xfId="4" applyNumberFormat="1" applyFont="1"/>
    <xf numFmtId="0" fontId="2" fillId="2" borderId="19" xfId="0" applyFont="1" applyFill="1" applyBorder="1"/>
    <xf numFmtId="10" fontId="0" fillId="0" borderId="0" xfId="0" applyNumberFormat="1"/>
    <xf numFmtId="0" fontId="0" fillId="3" borderId="16" xfId="0" applyFont="1" applyFill="1" applyBorder="1"/>
    <xf numFmtId="0" fontId="0" fillId="7" borderId="0" xfId="0" applyFill="1"/>
    <xf numFmtId="0" fontId="0" fillId="3" borderId="20" xfId="0" applyFont="1" applyFill="1" applyBorder="1"/>
    <xf numFmtId="0" fontId="0" fillId="4" borderId="0" xfId="0" applyFill="1"/>
    <xf numFmtId="10" fontId="0" fillId="4" borderId="12" xfId="4" applyNumberFormat="1" applyFont="1" applyFill="1" applyBorder="1"/>
  </cellXfs>
  <cellStyles count="8">
    <cellStyle name="Comma" xfId="1" builtinId="3"/>
    <cellStyle name="Comma 2" xfId="2" xr:uid="{00000000-0005-0000-0000-000001000000}"/>
    <cellStyle name="Comma 2 2" xfId="6" xr:uid="{C75FA1ED-114E-4BAD-882B-EA71F76EA078}"/>
    <cellStyle name="Comma 3" xfId="3" xr:uid="{00000000-0005-0000-0000-000002000000}"/>
    <cellStyle name="Comma 3 2" xfId="7" xr:uid="{C96CCBD3-1721-49F0-A621-9712558B581C}"/>
    <cellStyle name="Comma 4" xfId="5" xr:uid="{3AF982BC-FEED-4B60-9D69-434A5B2AEE7D}"/>
    <cellStyle name="Normal" xfId="0" builtinId="0"/>
    <cellStyle name="Percent" xfId="4" builtinId="5"/>
  </cellStyles>
  <dxfs count="134">
    <dxf>
      <fill>
        <patternFill>
          <bgColor rgb="FFFFFFEA"/>
        </patternFill>
      </fill>
    </dxf>
    <dxf>
      <fill>
        <patternFill>
          <bgColor rgb="FFFF9F9F"/>
        </patternFill>
      </fill>
    </dxf>
    <dxf>
      <fill>
        <patternFill>
          <bgColor rgb="FFFF9F9F"/>
        </patternFill>
      </fill>
    </dxf>
    <dxf>
      <fill>
        <patternFill>
          <bgColor rgb="FFFF9F9F"/>
        </patternFill>
      </fill>
    </dxf>
    <dxf>
      <fill>
        <patternFill>
          <bgColor rgb="FFFF7C80"/>
        </patternFill>
      </fill>
    </dxf>
    <dxf>
      <fill>
        <patternFill>
          <bgColor rgb="FFFF9F9F"/>
        </patternFill>
      </fill>
    </dxf>
    <dxf>
      <font>
        <color theme="4" tint="0.39994506668294322"/>
      </font>
    </dxf>
    <dxf>
      <fill>
        <patternFill>
          <bgColor rgb="FFFF9F9F"/>
        </patternFill>
      </fill>
    </dxf>
    <dxf>
      <font>
        <b val="0"/>
        <i/>
        <color rgb="FF7030A0"/>
      </font>
    </dxf>
    <dxf>
      <font>
        <color theme="0" tint="-0.499984740745262"/>
      </font>
    </dxf>
    <dxf>
      <numFmt numFmtId="173" formatCode="#,##0;[Red]\-#,###;#"/>
    </dxf>
    <dxf>
      <font>
        <b/>
        <i/>
        <color theme="7" tint="0.39994506668294322"/>
      </font>
      <fill>
        <patternFill patternType="none">
          <bgColor auto="1"/>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rgb="FF9C0006"/>
      </font>
      <fill>
        <patternFill>
          <bgColor rgb="FFFFC7CE"/>
        </patternFill>
      </fill>
    </dxf>
    <dxf>
      <fill>
        <patternFill>
          <bgColor theme="5" tint="0.3999450666829432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numFmt numFmtId="14" formatCode="0.00%"/>
    </dxf>
    <dxf>
      <font>
        <b val="0"/>
        <i val="0"/>
        <strike val="0"/>
        <condense val="0"/>
        <extend val="0"/>
        <outline val="0"/>
        <shadow val="0"/>
        <u val="none"/>
        <vertAlign val="baseline"/>
        <sz val="11"/>
        <color rgb="FFCC9900"/>
        <name val="Calibri"/>
        <scheme val="minor"/>
      </font>
      <numFmt numFmtId="1" formatCode="0"/>
      <fill>
        <patternFill patternType="solid">
          <fgColor indexed="64"/>
          <bgColor theme="4" tint="0.59999389629810485"/>
        </patternFill>
      </fill>
      <border diagonalUp="0" diagonalDown="0">
        <left style="thin">
          <color theme="0" tint="-0.24994659260841701"/>
        </left>
        <right/>
        <top style="thin">
          <color theme="0" tint="-0.24994659260841701"/>
        </top>
        <bottom/>
      </border>
      <protection locked="1" hidden="0"/>
    </dxf>
    <dxf>
      <font>
        <b val="0"/>
        <i val="0"/>
        <strike val="0"/>
        <condense val="0"/>
        <extend val="0"/>
        <outline val="0"/>
        <shadow val="0"/>
        <u val="none"/>
        <vertAlign val="baseline"/>
        <sz val="11"/>
        <color rgb="FF7030A0"/>
        <name val="Calibri"/>
        <scheme val="minor"/>
      </font>
      <fill>
        <patternFill patternType="solid">
          <fgColor indexed="64"/>
          <bgColor theme="4" tint="0.59999389629810485"/>
        </patternFill>
      </fill>
      <alignment horizontal="general" vertical="bottom" textRotation="0" wrapText="0" inden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1"/>
        <color rgb="FF0070C0"/>
        <name val="Calibri"/>
        <scheme val="minor"/>
      </font>
      <numFmt numFmtId="168" formatCode="#,##0.00;[Red]\-#,##0.00;#"/>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1"/>
        <color theme="1" tint="0.249977111117893"/>
        <name val="Calibri"/>
        <scheme val="minor"/>
      </font>
      <numFmt numFmtId="169" formatCode="[Color10]\+#,##0;[Red]\-#,##0;#"/>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1"/>
        <color theme="1"/>
        <name val="Calibri"/>
        <scheme val="minor"/>
      </font>
      <numFmt numFmtId="170" formatCode="[Color50]#,##0.00;[Red]\-#,##0.00;#"/>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1"/>
        <color theme="0" tint="-0.499984740745262"/>
        <name val="Calibri"/>
        <scheme val="minor"/>
      </font>
      <numFmt numFmtId="168" formatCode="#,##0.00;[Red]\-#,##0.00;#"/>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1"/>
        <color theme="1"/>
        <name val="Calibri"/>
        <scheme val="minor"/>
      </font>
      <numFmt numFmtId="168" formatCode="#,##0.00;[Red]\-#,##0.00;#"/>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sz val="10"/>
      </font>
      <numFmt numFmtId="0" formatCode="General"/>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0"/>
        <color theme="1"/>
        <name val="Calibri"/>
        <scheme val="minor"/>
      </font>
      <alignment textRotation="0" wrapText="0" justifyLastLine="0" shrinkToFit="1" readingOrder="0"/>
      <border diagonalUp="0" diagonalDown="0">
        <left style="thin">
          <color theme="0" tint="-0.24994659260841701"/>
        </left>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numFmt numFmtId="0" formatCode="General"/>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9"/>
        <color theme="4" tint="-0.499984740745262"/>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numFmt numFmtId="166" formatCode="_(* #,##0.00000000_);_(* \(#,##0.00000000\);_(* &quot;-&quot;??_);_(@_)"/>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1"/>
        <color theme="1"/>
        <name val="Calibri"/>
        <scheme val="minor"/>
      </font>
      <numFmt numFmtId="171" formatCode="#,##0.00##;[Red]\-#,##0.00##;#"/>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1"/>
        <color rgb="FF0070C0"/>
        <name val="Calibri"/>
        <scheme val="minor"/>
      </font>
      <numFmt numFmtId="0" formatCode="General"/>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1"/>
        <color rgb="FF7030A0"/>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1"/>
        <color theme="1" tint="0.34998626667073579"/>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numFmt numFmtId="165" formatCode="yyyy\-mm\-dd"/>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alignment textRotation="0" wrapText="0" justifyLastLine="0" shrinkToFit="1" readingOrder="0"/>
      <border diagonalUp="0" diagonalDown="0">
        <left/>
        <right style="thin">
          <color theme="0" tint="-0.24994659260841701"/>
        </right>
        <top style="thin">
          <color theme="0" tint="-0.24994659260841701"/>
        </top>
        <bottom/>
        <vertical/>
        <horizontal/>
      </border>
      <protection locked="0" hidden="0"/>
    </dxf>
    <dxf>
      <border outline="0">
        <top style="thin">
          <color theme="0" tint="-0.24994659260841701"/>
        </top>
      </border>
    </dxf>
    <dxf>
      <border outline="0">
        <right style="thin">
          <color theme="0" tint="-0.24994659260841701"/>
        </right>
      </border>
    </dxf>
    <dxf>
      <border outline="0">
        <bottom style="thin">
          <color theme="0" tint="-0.24994659260841701"/>
        </bottom>
      </border>
    </dxf>
    <dxf>
      <alignment textRotation="0" justifyLastLine="0" shrinkToFit="0" readingOrder="0"/>
    </dxf>
    <dxf>
      <border diagonalUp="0" diagonalDown="0">
        <left style="thin">
          <color indexed="64"/>
        </left>
        <right/>
        <top style="thin">
          <color indexed="64"/>
        </top>
        <bottom/>
        <vertical/>
        <horizontal/>
      </border>
    </dxf>
    <dxf>
      <border diagonalUp="0" diagonalDown="0">
        <left/>
        <right style="thin">
          <color indexed="64"/>
        </right>
        <top style="thin">
          <color indexed="64"/>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numFmt numFmtId="14" formatCode="0.0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border diagonalUp="0" diagonalDown="0" outline="0">
        <left style="thin">
          <color theme="0" tint="-0.24994659260841701"/>
        </left>
        <right/>
        <top style="thin">
          <color theme="0" tint="-0.2499465926084170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border diagonalUp="0" diagonalDown="0">
        <left style="thin">
          <color theme="0" tint="-0.24994659260841701"/>
        </left>
        <right style="thin">
          <color theme="0" tint="-0.24994659260841701"/>
        </right>
        <top style="thin">
          <color theme="0" tint="-0.24994659260841701"/>
        </top>
        <bottom style="thin">
          <color theme="4" tint="0.39997558519241921"/>
        </bottom>
        <vertical/>
        <horizontal/>
      </border>
    </dxf>
    <dxf>
      <fill>
        <patternFill patternType="solid">
          <fgColor indexed="64"/>
          <bgColor theme="3" tint="0.59999389629810485"/>
        </patternFill>
      </fill>
    </dxf>
    <dxf>
      <numFmt numFmtId="14" formatCode="0.00%"/>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numFmt numFmtId="14" formatCode="0.00%"/>
      <fill>
        <patternFill patternType="solid">
          <fgColor indexed="64"/>
          <bgColor theme="4"/>
        </patternFill>
      </fill>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numFmt numFmtId="14" formatCode="0.0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72" formatCode="0.0%"/>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border diagonalUp="0" diagonalDown="0">
        <left style="thin">
          <color indexed="64"/>
        </left>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right style="thin">
          <color indexed="64"/>
        </right>
        <top style="thin">
          <color indexed="64"/>
        </top>
        <bottom/>
        <vertical/>
        <horizontal/>
      </border>
    </dxf>
    <dxf>
      <border outline="0">
        <top style="thin">
          <color indexed="64"/>
        </top>
      </border>
    </dxf>
    <dxf>
      <border outline="0">
        <bottom style="thin">
          <color indexed="64"/>
        </bottom>
      </border>
    </dxf>
    <dxf>
      <border diagonalUp="0" diagonalDown="0" outline="0">
        <left style="thin">
          <color indexed="64"/>
        </left>
        <right style="thin">
          <color indexed="64"/>
        </right>
        <top/>
        <bottom/>
      </border>
    </dxf>
    <dxf>
      <alignment horizontal="general"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general"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dxf>
    <dxf>
      <border>
        <bottom style="thin">
          <color indexed="64"/>
        </bottom>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border diagonalUp="0" diagonalDown="0">
        <left style="thin">
          <color theme="4" tint="0.39997558519241921"/>
        </left>
        <right style="thin">
          <color theme="4" tint="0.39997558519241921"/>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numFmt numFmtId="165" formatCode="yyyy\-mm\-dd"/>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ont>
        <b/>
        <i val="0"/>
        <strike val="0"/>
        <condense val="0"/>
        <extend val="0"/>
        <outline val="0"/>
        <shadow val="0"/>
        <u val="none"/>
        <vertAlign val="baseline"/>
        <sz val="11"/>
        <color theme="0"/>
        <name val="Calibri"/>
        <scheme val="minor"/>
      </font>
      <fill>
        <patternFill patternType="solid">
          <fgColor theme="4"/>
          <bgColor theme="4"/>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0"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0"/>
        <color theme="1"/>
        <name val="Calibri"/>
        <family val="2"/>
        <scheme val="minor"/>
      </font>
      <alignment horizontal="center" vertical="center" textRotation="0" wrapText="1" indent="0" justifyLastLine="0" shrinkToFit="0" readingOrder="0"/>
    </dxf>
  </dxfs>
  <tableStyles count="0" defaultTableStyle="TableStyleMedium2" defaultPivotStyle="PivotStyleLight16"/>
  <colors>
    <mruColors>
      <color rgb="FFFF7C80"/>
      <color rgb="FFFAA0A2"/>
      <color rgb="FFA1D7AF"/>
      <color rgb="FFFF9F9F"/>
      <color rgb="FFFDDFE0"/>
      <color rgb="FFFFFFEA"/>
      <color rgb="FFFFFFCC"/>
      <color rgb="FFFCC0C1"/>
      <color rgb="FFB6E0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customXml" Target="../customXml/item9.xml"/><Relationship Id="rId21" Type="http://schemas.openxmlformats.org/officeDocument/2006/relationships/customXml" Target="../customXml/item4.xml"/><Relationship Id="rId42" Type="http://schemas.openxmlformats.org/officeDocument/2006/relationships/customXml" Target="../customXml/item25.xml"/><Relationship Id="rId47" Type="http://schemas.openxmlformats.org/officeDocument/2006/relationships/customXml" Target="../customXml/item30.xml"/><Relationship Id="rId63" Type="http://schemas.openxmlformats.org/officeDocument/2006/relationships/customXml" Target="../customXml/item46.xml"/><Relationship Id="rId68" Type="http://schemas.openxmlformats.org/officeDocument/2006/relationships/customXml" Target="../customXml/item51.xml"/><Relationship Id="rId84" Type="http://schemas.openxmlformats.org/officeDocument/2006/relationships/customXml" Target="../customXml/item67.xml"/><Relationship Id="rId89" Type="http://schemas.openxmlformats.org/officeDocument/2006/relationships/customXml" Target="../customXml/item72.xml"/><Relationship Id="rId16" Type="http://schemas.openxmlformats.org/officeDocument/2006/relationships/sharedStrings" Target="sharedStrings.xml"/><Relationship Id="rId107" Type="http://schemas.openxmlformats.org/officeDocument/2006/relationships/customXml" Target="../customXml/item90.xml"/><Relationship Id="rId11" Type="http://schemas.openxmlformats.org/officeDocument/2006/relationships/worksheet" Target="worksheets/sheet11.xml"/><Relationship Id="rId32" Type="http://schemas.openxmlformats.org/officeDocument/2006/relationships/customXml" Target="../customXml/item15.xml"/><Relationship Id="rId37" Type="http://schemas.openxmlformats.org/officeDocument/2006/relationships/customXml" Target="../customXml/item20.xml"/><Relationship Id="rId53" Type="http://schemas.openxmlformats.org/officeDocument/2006/relationships/customXml" Target="../customXml/item36.xml"/><Relationship Id="rId58" Type="http://schemas.openxmlformats.org/officeDocument/2006/relationships/customXml" Target="../customXml/item41.xml"/><Relationship Id="rId74" Type="http://schemas.openxmlformats.org/officeDocument/2006/relationships/customXml" Target="../customXml/item57.xml"/><Relationship Id="rId79" Type="http://schemas.openxmlformats.org/officeDocument/2006/relationships/customXml" Target="../customXml/item62.xml"/><Relationship Id="rId102" Type="http://schemas.openxmlformats.org/officeDocument/2006/relationships/customXml" Target="../customXml/item85.xml"/><Relationship Id="rId5" Type="http://schemas.openxmlformats.org/officeDocument/2006/relationships/worksheet" Target="worksheets/sheet5.xml"/><Relationship Id="rId90" Type="http://schemas.openxmlformats.org/officeDocument/2006/relationships/customXml" Target="../customXml/item73.xml"/><Relationship Id="rId95" Type="http://schemas.openxmlformats.org/officeDocument/2006/relationships/customXml" Target="../customXml/item78.xml"/><Relationship Id="rId22" Type="http://schemas.openxmlformats.org/officeDocument/2006/relationships/customXml" Target="../customXml/item5.xml"/><Relationship Id="rId27" Type="http://schemas.openxmlformats.org/officeDocument/2006/relationships/customXml" Target="../customXml/item10.xml"/><Relationship Id="rId43" Type="http://schemas.openxmlformats.org/officeDocument/2006/relationships/customXml" Target="../customXml/item26.xml"/><Relationship Id="rId48" Type="http://schemas.openxmlformats.org/officeDocument/2006/relationships/customXml" Target="../customXml/item31.xml"/><Relationship Id="rId64" Type="http://schemas.openxmlformats.org/officeDocument/2006/relationships/customXml" Target="../customXml/item47.xml"/><Relationship Id="rId69" Type="http://schemas.openxmlformats.org/officeDocument/2006/relationships/customXml" Target="../customXml/item52.xml"/><Relationship Id="rId80" Type="http://schemas.openxmlformats.org/officeDocument/2006/relationships/customXml" Target="../customXml/item63.xml"/><Relationship Id="rId85" Type="http://schemas.openxmlformats.org/officeDocument/2006/relationships/customXml" Target="../customXml/item68.xml"/><Relationship Id="rId12" Type="http://schemas.openxmlformats.org/officeDocument/2006/relationships/worksheet" Target="worksheets/sheet12.xml"/><Relationship Id="rId17" Type="http://schemas.openxmlformats.org/officeDocument/2006/relationships/calcChain" Target="calcChain.xml"/><Relationship Id="rId33" Type="http://schemas.openxmlformats.org/officeDocument/2006/relationships/customXml" Target="../customXml/item16.xml"/><Relationship Id="rId38" Type="http://schemas.openxmlformats.org/officeDocument/2006/relationships/customXml" Target="../customXml/item21.xml"/><Relationship Id="rId59" Type="http://schemas.openxmlformats.org/officeDocument/2006/relationships/customXml" Target="../customXml/item42.xml"/><Relationship Id="rId103" Type="http://schemas.openxmlformats.org/officeDocument/2006/relationships/customXml" Target="../customXml/item86.xml"/><Relationship Id="rId108" Type="http://schemas.openxmlformats.org/officeDocument/2006/relationships/customXml" Target="../customXml/item91.xml"/><Relationship Id="rId20" Type="http://schemas.openxmlformats.org/officeDocument/2006/relationships/customXml" Target="../customXml/item3.xml"/><Relationship Id="rId41" Type="http://schemas.openxmlformats.org/officeDocument/2006/relationships/customXml" Target="../customXml/item24.xml"/><Relationship Id="rId54" Type="http://schemas.openxmlformats.org/officeDocument/2006/relationships/customXml" Target="../customXml/item37.xml"/><Relationship Id="rId62" Type="http://schemas.openxmlformats.org/officeDocument/2006/relationships/customXml" Target="../customXml/item45.xml"/><Relationship Id="rId70" Type="http://schemas.openxmlformats.org/officeDocument/2006/relationships/customXml" Target="../customXml/item53.xml"/><Relationship Id="rId75" Type="http://schemas.openxmlformats.org/officeDocument/2006/relationships/customXml" Target="../customXml/item58.xml"/><Relationship Id="rId83" Type="http://schemas.openxmlformats.org/officeDocument/2006/relationships/customXml" Target="../customXml/item66.xml"/><Relationship Id="rId88" Type="http://schemas.openxmlformats.org/officeDocument/2006/relationships/customXml" Target="../customXml/item71.xml"/><Relationship Id="rId91" Type="http://schemas.openxmlformats.org/officeDocument/2006/relationships/customXml" Target="../customXml/item74.xml"/><Relationship Id="rId96" Type="http://schemas.openxmlformats.org/officeDocument/2006/relationships/customXml" Target="../customXml/item79.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styles" Target="styles.xml"/><Relationship Id="rId23" Type="http://schemas.openxmlformats.org/officeDocument/2006/relationships/customXml" Target="../customXml/item6.xml"/><Relationship Id="rId28" Type="http://schemas.openxmlformats.org/officeDocument/2006/relationships/customXml" Target="../customXml/item11.xml"/><Relationship Id="rId36" Type="http://schemas.openxmlformats.org/officeDocument/2006/relationships/customXml" Target="../customXml/item19.xml"/><Relationship Id="rId49" Type="http://schemas.openxmlformats.org/officeDocument/2006/relationships/customXml" Target="../customXml/item32.xml"/><Relationship Id="rId57" Type="http://schemas.openxmlformats.org/officeDocument/2006/relationships/customXml" Target="../customXml/item40.xml"/><Relationship Id="rId106" Type="http://schemas.openxmlformats.org/officeDocument/2006/relationships/customXml" Target="../customXml/item89.xml"/><Relationship Id="rId10" Type="http://schemas.openxmlformats.org/officeDocument/2006/relationships/worksheet" Target="worksheets/sheet10.xml"/><Relationship Id="rId31" Type="http://schemas.openxmlformats.org/officeDocument/2006/relationships/customXml" Target="../customXml/item14.xml"/><Relationship Id="rId44" Type="http://schemas.openxmlformats.org/officeDocument/2006/relationships/customXml" Target="../customXml/item27.xml"/><Relationship Id="rId52" Type="http://schemas.openxmlformats.org/officeDocument/2006/relationships/customXml" Target="../customXml/item35.xml"/><Relationship Id="rId60" Type="http://schemas.openxmlformats.org/officeDocument/2006/relationships/customXml" Target="../customXml/item43.xml"/><Relationship Id="rId65" Type="http://schemas.openxmlformats.org/officeDocument/2006/relationships/customXml" Target="../customXml/item48.xml"/><Relationship Id="rId73" Type="http://schemas.openxmlformats.org/officeDocument/2006/relationships/customXml" Target="../customXml/item56.xml"/><Relationship Id="rId78" Type="http://schemas.openxmlformats.org/officeDocument/2006/relationships/customXml" Target="../customXml/item61.xml"/><Relationship Id="rId81" Type="http://schemas.openxmlformats.org/officeDocument/2006/relationships/customXml" Target="../customXml/item64.xml"/><Relationship Id="rId86" Type="http://schemas.openxmlformats.org/officeDocument/2006/relationships/customXml" Target="../customXml/item69.xml"/><Relationship Id="rId94" Type="http://schemas.openxmlformats.org/officeDocument/2006/relationships/customXml" Target="../customXml/item77.xml"/><Relationship Id="rId99" Type="http://schemas.openxmlformats.org/officeDocument/2006/relationships/customXml" Target="../customXml/item82.xml"/><Relationship Id="rId101" Type="http://schemas.openxmlformats.org/officeDocument/2006/relationships/customXml" Target="../customXml/item8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pivotCacheDefinition" Target="pivotCache/pivotCacheDefinition1.xml"/><Relationship Id="rId18" Type="http://schemas.openxmlformats.org/officeDocument/2006/relationships/customXml" Target="../customXml/item1.xml"/><Relationship Id="rId39" Type="http://schemas.openxmlformats.org/officeDocument/2006/relationships/customXml" Target="../customXml/item22.xml"/><Relationship Id="rId34" Type="http://schemas.openxmlformats.org/officeDocument/2006/relationships/customXml" Target="../customXml/item17.xml"/><Relationship Id="rId50" Type="http://schemas.openxmlformats.org/officeDocument/2006/relationships/customXml" Target="../customXml/item33.xml"/><Relationship Id="rId55" Type="http://schemas.openxmlformats.org/officeDocument/2006/relationships/customXml" Target="../customXml/item38.xml"/><Relationship Id="rId76" Type="http://schemas.openxmlformats.org/officeDocument/2006/relationships/customXml" Target="../customXml/item59.xml"/><Relationship Id="rId97" Type="http://schemas.openxmlformats.org/officeDocument/2006/relationships/customXml" Target="../customXml/item80.xml"/><Relationship Id="rId104" Type="http://schemas.openxmlformats.org/officeDocument/2006/relationships/customXml" Target="../customXml/item87.xml"/><Relationship Id="rId7" Type="http://schemas.openxmlformats.org/officeDocument/2006/relationships/worksheet" Target="worksheets/sheet7.xml"/><Relationship Id="rId71" Type="http://schemas.openxmlformats.org/officeDocument/2006/relationships/customXml" Target="../customXml/item54.xml"/><Relationship Id="rId92" Type="http://schemas.openxmlformats.org/officeDocument/2006/relationships/customXml" Target="../customXml/item75.xml"/><Relationship Id="rId2" Type="http://schemas.openxmlformats.org/officeDocument/2006/relationships/worksheet" Target="worksheets/sheet2.xml"/><Relationship Id="rId29" Type="http://schemas.openxmlformats.org/officeDocument/2006/relationships/customXml" Target="../customXml/item12.xml"/><Relationship Id="rId24" Type="http://schemas.openxmlformats.org/officeDocument/2006/relationships/customXml" Target="../customXml/item7.xml"/><Relationship Id="rId40" Type="http://schemas.openxmlformats.org/officeDocument/2006/relationships/customXml" Target="../customXml/item23.xml"/><Relationship Id="rId45" Type="http://schemas.openxmlformats.org/officeDocument/2006/relationships/customXml" Target="../customXml/item28.xml"/><Relationship Id="rId66" Type="http://schemas.openxmlformats.org/officeDocument/2006/relationships/customXml" Target="../customXml/item49.xml"/><Relationship Id="rId87" Type="http://schemas.openxmlformats.org/officeDocument/2006/relationships/customXml" Target="../customXml/item70.xml"/><Relationship Id="rId61" Type="http://schemas.openxmlformats.org/officeDocument/2006/relationships/customXml" Target="../customXml/item44.xml"/><Relationship Id="rId82" Type="http://schemas.openxmlformats.org/officeDocument/2006/relationships/customXml" Target="../customXml/item65.xml"/><Relationship Id="rId19" Type="http://schemas.openxmlformats.org/officeDocument/2006/relationships/customXml" Target="../customXml/item2.xml"/><Relationship Id="rId14" Type="http://schemas.openxmlformats.org/officeDocument/2006/relationships/theme" Target="theme/theme1.xml"/><Relationship Id="rId30" Type="http://schemas.openxmlformats.org/officeDocument/2006/relationships/customXml" Target="../customXml/item13.xml"/><Relationship Id="rId35" Type="http://schemas.openxmlformats.org/officeDocument/2006/relationships/customXml" Target="../customXml/item18.xml"/><Relationship Id="rId56" Type="http://schemas.openxmlformats.org/officeDocument/2006/relationships/customXml" Target="../customXml/item39.xml"/><Relationship Id="rId77" Type="http://schemas.openxmlformats.org/officeDocument/2006/relationships/customXml" Target="../customXml/item60.xml"/><Relationship Id="rId100" Type="http://schemas.openxmlformats.org/officeDocument/2006/relationships/customXml" Target="../customXml/item83.xml"/><Relationship Id="rId105" Type="http://schemas.openxmlformats.org/officeDocument/2006/relationships/customXml" Target="../customXml/item88.xml"/><Relationship Id="rId8" Type="http://schemas.openxmlformats.org/officeDocument/2006/relationships/worksheet" Target="worksheets/sheet8.xml"/><Relationship Id="rId51" Type="http://schemas.openxmlformats.org/officeDocument/2006/relationships/customXml" Target="../customXml/item34.xml"/><Relationship Id="rId72" Type="http://schemas.openxmlformats.org/officeDocument/2006/relationships/customXml" Target="../customXml/item55.xml"/><Relationship Id="rId93" Type="http://schemas.openxmlformats.org/officeDocument/2006/relationships/customXml" Target="../customXml/item76.xml"/><Relationship Id="rId98" Type="http://schemas.openxmlformats.org/officeDocument/2006/relationships/customXml" Target="../customXml/item81.xml"/><Relationship Id="rId3" Type="http://schemas.openxmlformats.org/officeDocument/2006/relationships/worksheet" Target="worksheets/sheet3.xml"/><Relationship Id="rId25" Type="http://schemas.openxmlformats.org/officeDocument/2006/relationships/customXml" Target="../customXml/item8.xml"/><Relationship Id="rId46" Type="http://schemas.openxmlformats.org/officeDocument/2006/relationships/customXml" Target="../customXml/item29.xml"/><Relationship Id="rId67" Type="http://schemas.openxmlformats.org/officeDocument/2006/relationships/customXml" Target="../customXml/item50.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Vidas M." refreshedDate="44242.65397835648" createdVersion="6" refreshedVersion="6" minRefreshableVersion="3" recordCount="1" xr:uid="{AD8C631F-B61B-420D-A981-8ECA50E2CE0C}">
  <cacheSource type="worksheet">
    <worksheetSource name="Transactions"/>
  </cacheSource>
  <cacheFields count="23">
    <cacheField name="Account" numFmtId="0">
      <sharedItems count="15">
        <s v="V-RRSP-USD"/>
        <s v="D-RRSP" u="1"/>
        <s v="Joint-CDN" u="1"/>
        <s v="V-TFSA-USD" u="1"/>
        <s v="V-TFSA" u="1"/>
        <s v="Joint-US" u="1"/>
        <s v="Scotia-CDN" u="1"/>
        <s v="D-TFSA-USD" u="1"/>
        <s v="D-GRRSP" u="1"/>
        <s v="Scotia-US" u="1"/>
        <s v="VS" u="1"/>
        <s v="D-TFSA" u="1"/>
        <s v="V-RRSP" u="1"/>
        <s v="D-RRSP2" u="1"/>
        <s v="D-RRSP-USD" u="1"/>
      </sharedItems>
    </cacheField>
    <cacheField name="Date" numFmtId="165">
      <sharedItems containsSemiMixedTypes="0" containsNonDate="0" containsDate="1" containsString="0" minDate="2019-12-31T00:00:00" maxDate="2020-01-01T00:00:00"/>
    </cacheField>
    <cacheField name="TransType" numFmtId="0">
      <sharedItems/>
    </cacheField>
    <cacheField name="TransSubType" numFmtId="0">
      <sharedItems containsNonDate="0" containsString="0" containsBlank="1"/>
    </cacheField>
    <cacheField name="SymbolName" numFmtId="0">
      <sharedItems/>
    </cacheField>
    <cacheField name="Qty" numFmtId="0">
      <sharedItems containsSemiMixedTypes="0" containsString="0" containsNumber="1" containsInteger="1" minValue="1" maxValue="1"/>
    </cacheField>
    <cacheField name="Price" numFmtId="171">
      <sharedItems containsSemiMixedTypes="0" containsString="0" containsNumber="1" containsInteger="1" minValue="1000" maxValue="1000"/>
    </cacheField>
    <cacheField name="Fee" numFmtId="0">
      <sharedItems containsNonDate="0" containsString="0" containsBlank="1"/>
    </cacheField>
    <cacheField name="ExchRate" numFmtId="0">
      <sharedItems containsNonDate="0" containsString="0" containsBlank="1"/>
    </cacheField>
    <cacheField name="Comment" numFmtId="0">
      <sharedItems/>
    </cacheField>
    <cacheField name="CostBasisOverride" numFmtId="0">
      <sharedItems containsNonDate="0" containsString="0" containsBlank="1"/>
    </cacheField>
    <cacheField name="AccruedInterest" numFmtId="0">
      <sharedItems containsNonDate="0" containsString="0" containsBlank="1"/>
    </cacheField>
    <cacheField name="ExchRateRpt1Override" numFmtId="0">
      <sharedItems containsNonDate="0" containsString="0" containsBlank="1"/>
    </cacheField>
    <cacheField name="ExchRateRpt2Override" numFmtId="0">
      <sharedItems containsNonDate="0" containsString="0" containsBlank="1"/>
    </cacheField>
    <cacheField name="ExchRateRpt3Override" numFmtId="164">
      <sharedItems containsNonDate="0" containsString="0" containsBlank="1"/>
    </cacheField>
    <cacheField name="TTR" numFmtId="0">
      <sharedItems containsSemiMixedTypes="0" containsString="0" containsNumber="1" containsInteger="1" minValue="4" maxValue="4"/>
    </cacheField>
    <cacheField name="TotalAmnt" numFmtId="168">
      <sharedItems containsSemiMixedTypes="0" containsString="0" containsNumber="1" containsInteger="1" minValue="1000" maxValue="1000"/>
    </cacheField>
    <cacheField name="CashImpact" numFmtId="168">
      <sharedItems containsSemiMixedTypes="0" containsString="0" containsNumber="1" containsInteger="1" minValue="1000" maxValue="1000"/>
    </cacheField>
    <cacheField name="CashBalance" numFmtId="170">
      <sharedItems containsSemiMixedTypes="0" containsString="0" containsNumber="1" containsInteger="1" minValue="1000" maxValue="1000"/>
    </cacheField>
    <cacheField name="QtyChange" numFmtId="169">
      <sharedItems containsSemiMixedTypes="0" containsString="0" containsNumber="1" containsInteger="1" minValue="0" maxValue="0"/>
    </cacheField>
    <cacheField name="QtyHeld" numFmtId="168">
      <sharedItems containsSemiMixedTypes="0" containsString="0" containsNumber="1" containsInteger="1" minValue="0" maxValue="0"/>
    </cacheField>
    <cacheField name="Symbol" numFmtId="0">
      <sharedItems count="103">
        <s v="* Cash"/>
        <s v="DLR.U" u="1"/>
        <s v="XEG.TO" u="1"/>
        <s v="EWY" u="1"/>
        <s v="MUTF_CA:CIB519" u="1"/>
        <s v="EWZ" u="1"/>
        <s v="VCE.TO" u="1"/>
        <s v="DYN1646.TO" u="1"/>
        <s v="GAS.TO" u="1"/>
        <s v="DVY" u="1"/>
        <s v="XMD.TO" u="1"/>
        <s v="BMO.TO" u="1"/>
        <s v="XGD" u="1"/>
        <s v="XIC" u="1"/>
        <s v="VEA" u="1"/>
        <s v="REZ" u="1"/>
        <s v="UBA" u="1"/>
        <s v="ZCN" u="1"/>
        <s v="VTI" u="1"/>
        <s v="VXF" u="1"/>
        <s v="TA.TO" u="1"/>
        <s v="BOX.UN" u="1"/>
        <s v="EDIV" u="1"/>
        <s v="TRF" u="1"/>
        <s v="XEI" u="1"/>
        <s v="MX.TO" u="1"/>
        <s v="EMP-A.TO" u="1"/>
        <s v="RWO" u="1"/>
        <s v="MUTF_CA:TDB644" u="1"/>
        <s v="IEV" u="1"/>
        <s v="PFE" u="1"/>
        <s v="DYN232.TO" u="1"/>
        <s v="WMT" u="1"/>
        <s v="SPY" u="1"/>
        <s v="VNQ" u="1"/>
        <s v="YLO.TO" u="1"/>
        <s v="C" u="1"/>
        <s v="GTY" u="1"/>
        <s v="HNU.TO" u="1"/>
        <s v="REI.UN" u="1"/>
        <s v="DYN220.TO" u="1"/>
        <s v="TDB166C.TO" u="1"/>
        <s v="WPC" u="1"/>
        <s v="MG.TO" u="1"/>
        <s v="PWT.TO" u="1"/>
        <s v="DELL" u="1"/>
        <s v="CCL" u="1"/>
        <s v="DYN249.TO" u="1"/>
        <s v="DYN1840.TO" u="1"/>
        <s v="WPK.TO" u="1"/>
        <s v="VXUS" u="1"/>
        <s v="XIT.TO" u="1"/>
        <s v="MUTF_CA:TDB161" u="1"/>
        <s v="HSE.TO" u="1"/>
        <s v="RWX" u="1"/>
        <s v="SLF.TO" u="1"/>
        <s v="FXI" u="1"/>
        <s v="MSFT" u="1"/>
        <s v="TDB627C.TO" u="1"/>
        <s v="AMD" u="1"/>
        <s v="ARX.TO" u="1"/>
        <s v="IFN" u="1"/>
        <s v="ZUT.TO" u="1"/>
        <s v="IYR" u="1"/>
        <s v="ZRE.TO" u="1"/>
        <s v="CAT" u="1"/>
        <s v="CEW.TO" u="1"/>
        <s v="DYN226.TO" u="1"/>
        <s v="ELF.TO" u="1"/>
        <s v="EWJ" u="1"/>
        <s v="RAI" u="1"/>
        <s v="BCE.TO" u="1"/>
        <s v="DIA" u="1"/>
        <s v="HXS" u="1"/>
        <s v="XIU" u="1"/>
        <s v="SCEPTREEQUIT.TO" u="1"/>
        <s v="S.TO" u="1"/>
        <s v="DLR" u="1"/>
        <s v="COS.TO" u="1"/>
        <s v="DCM.TO" u="1"/>
        <s v="L.TO" u="1"/>
        <s v="XUT.TO" u="1"/>
        <s v="TDB8150" u="1"/>
        <s v="ERF.TO" u="1"/>
        <s v="XFN.TO" u="1"/>
        <s v="XRE.TO" u="1"/>
        <s v="IDV" u="1"/>
        <s v="BBD-B.TO" u="1"/>
        <s v="QQQ" u="1"/>
        <s v="VOO" u="1"/>
        <s v="INP" u="1"/>
        <s v="TDB8152" u="1"/>
        <s v="RET.TO" u="1"/>
        <s v="MUTF_CA:TDB972" u="1"/>
        <s v="CBR.TO" u="1"/>
        <s v="DEM" u="1"/>
        <s v="DW.TO" u="1"/>
        <s v="XDV.TO" u="1"/>
        <s v="VYM" u="1"/>
        <s v="ZDV" u="1"/>
        <s v="VWO" u="1"/>
        <s v="LNR.TO" u="1"/>
        <s v="MFI.TO" u="1"/>
      </sharedItems>
    </cacheField>
    <cacheField name="TransID" numFmtId="1">
      <sharedItems containsSemiMixedTypes="0" containsString="0" containsNumber="1" containsInteger="1" minValue="2" maxValue="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
  <r>
    <x v="0"/>
    <d v="2019-12-31T00:00:00"/>
    <s v="Deposit"/>
    <m/>
    <s v="* Cash"/>
    <n v="1"/>
    <n v="1000"/>
    <m/>
    <m/>
    <s v="Opening balance in cash "/>
    <m/>
    <m/>
    <m/>
    <m/>
    <m/>
    <n v="4"/>
    <n v="1000"/>
    <n v="1000"/>
    <n v="1000"/>
    <n v="0"/>
    <n v="0"/>
    <x v="0"/>
    <n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A1F52C2-CF5A-46C2-9807-E9D40AD23B98}" name="PivotTable1" cacheId="8"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A3:C3" firstHeaderRow="1" firstDataRow="1" firstDataCol="2"/>
  <pivotFields count="23">
    <pivotField axis="axisRow" compact="0" outline="0" showAll="0" defaultSubtotal="0">
      <items count="15">
        <item m="1" x="8"/>
        <item m="1" x="1"/>
        <item m="1" x="14"/>
        <item m="1" x="11"/>
        <item m="1" x="7"/>
        <item m="1" x="2"/>
        <item m="1" x="5"/>
        <item m="1" x="6"/>
        <item m="1" x="9"/>
        <item m="1" x="12"/>
        <item x="0"/>
        <item m="1" x="10"/>
        <item m="1" x="4"/>
        <item m="1" x="3"/>
        <item m="1" x="13"/>
      </items>
    </pivotField>
    <pivotField compact="0" numFmtId="165" outline="0" showAll="0"/>
    <pivotField compact="0" outline="0" showAll="0"/>
    <pivotField compact="0" outline="0" showAll="0"/>
    <pivotField compact="0" outline="0" showAll="0" defaultSubtota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168" outline="0" showAll="0"/>
    <pivotField compact="0" numFmtId="168" outline="0" showAll="0"/>
    <pivotField compact="0" numFmtId="170" outline="0" showAll="0"/>
    <pivotField dataField="1" compact="0" numFmtId="169" outline="0" showAll="0"/>
    <pivotField compact="0" numFmtId="168" outline="0" showAll="0"/>
    <pivotField axis="axisRow" compact="0" outline="0" showAll="0" measureFilter="1" defaultSubtotal="0">
      <items count="103">
        <item x="0"/>
        <item m="1" x="59"/>
        <item m="1" x="60"/>
        <item m="1" x="87"/>
        <item m="1" x="71"/>
        <item m="1" x="11"/>
        <item m="1" x="21"/>
        <item m="1" x="36"/>
        <item m="1" x="65"/>
        <item m="1" x="94"/>
        <item m="1" x="46"/>
        <item m="1" x="66"/>
        <item m="1" x="78"/>
        <item m="1" x="79"/>
        <item m="1" x="45"/>
        <item m="1" x="95"/>
        <item m="1" x="72"/>
        <item m="1" x="77"/>
        <item m="1" x="1"/>
        <item m="1" x="9"/>
        <item m="1" x="96"/>
        <item m="1" x="7"/>
        <item m="1" x="48"/>
        <item m="1" x="40"/>
        <item m="1" x="67"/>
        <item m="1" x="31"/>
        <item m="1" x="47"/>
        <item m="1" x="22"/>
        <item m="1" x="68"/>
        <item m="1" x="26"/>
        <item m="1" x="83"/>
        <item m="1" x="69"/>
        <item m="1" x="3"/>
        <item m="1" x="5"/>
        <item m="1" x="56"/>
        <item m="1" x="8"/>
        <item m="1" x="37"/>
        <item m="1" x="38"/>
        <item m="1" x="53"/>
        <item m="1" x="73"/>
        <item m="1" x="86"/>
        <item m="1" x="29"/>
        <item m="1" x="61"/>
        <item m="1" x="90"/>
        <item m="1" x="63"/>
        <item m="1" x="80"/>
        <item m="1" x="101"/>
        <item m="1" x="102"/>
        <item m="1" x="43"/>
        <item m="1" x="57"/>
        <item m="1" x="4"/>
        <item m="1" x="52"/>
        <item m="1" x="28"/>
        <item m="1" x="93"/>
        <item m="1" x="25"/>
        <item m="1" x="30"/>
        <item m="1" x="44"/>
        <item m="1" x="88"/>
        <item m="1" x="70"/>
        <item m="1" x="39"/>
        <item m="1" x="92"/>
        <item m="1" x="15"/>
        <item m="1" x="27"/>
        <item m="1" x="54"/>
        <item m="1" x="76"/>
        <item m="1" x="75"/>
        <item m="1" x="55"/>
        <item m="1" x="33"/>
        <item m="1" x="20"/>
        <item m="1" x="41"/>
        <item m="1" x="58"/>
        <item m="1" x="91"/>
        <item m="1" x="23"/>
        <item m="1" x="16"/>
        <item m="1" x="6"/>
        <item m="1" x="14"/>
        <item m="1" x="34"/>
        <item m="1" x="89"/>
        <item m="1" x="18"/>
        <item m="1" x="100"/>
        <item m="1" x="19"/>
        <item m="1" x="98"/>
        <item m="1" x="32"/>
        <item m="1" x="42"/>
        <item m="1" x="49"/>
        <item m="1" x="97"/>
        <item m="1" x="2"/>
        <item m="1" x="24"/>
        <item m="1" x="84"/>
        <item m="1" x="12"/>
        <item m="1" x="51"/>
        <item m="1" x="74"/>
        <item m="1" x="10"/>
        <item m="1" x="85"/>
        <item m="1" x="81"/>
        <item m="1" x="35"/>
        <item m="1" x="17"/>
        <item m="1" x="99"/>
        <item m="1" x="64"/>
        <item m="1" x="62"/>
        <item m="1" x="82"/>
        <item m="1" x="13"/>
        <item m="1" x="50"/>
      </items>
    </pivotField>
    <pivotField compact="0" numFmtId="1" outline="0" showAll="0"/>
  </pivotFields>
  <rowFields count="2">
    <field x="0"/>
    <field x="21"/>
  </rowFields>
  <colItems count="1">
    <i/>
  </colItems>
  <dataFields count="1">
    <dataField name="Current Qty" fld="19" baseField="21" baseItem="87" numFmtId="4"/>
  </dataFields>
  <pivotTableStyleInfo name="PivotStyleLight16" showRowHeaders="1" showColHeaders="1" showRowStripes="0" showColStripes="0" showLastColumn="1"/>
  <filters count="1">
    <filter fld="21" type="valueGreaterThan" evalOrder="-1" id="3" iMeasureFld="0">
      <autoFilter ref="A1">
        <filterColumn colId="0">
          <customFilters>
            <customFilter operator="greaterThan" val="0"/>
          </customFilters>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3000000}" name="TransType" displayName="TransType" ref="A1:W20" totalsRowShown="0" headerRowDxfId="133" dataDxfId="132">
  <autoFilter ref="A1:W20" xr:uid="{00000000-0009-0000-0100-000008000000}"/>
  <tableColumns count="23">
    <tableColumn id="1" xr3:uid="{00000000-0010-0000-0300-000001000000}" name="TransType" dataDxfId="131"/>
    <tableColumn id="2" xr3:uid="{00000000-0010-0000-0300-000002000000}" name="IgnoreQtyFlag" dataDxfId="130"/>
    <tableColumn id="3" xr3:uid="{00000000-0010-0000-0300-000003000000}" name="TransFeeSign" dataDxfId="129"/>
    <tableColumn id="4" xr3:uid="{00000000-0010-0000-0300-000004000000}" name="CashAmntSign" dataDxfId="128"/>
    <tableColumn id="5" xr3:uid="{00000000-0010-0000-0300-000005000000}" name="BookValueSign" dataDxfId="127"/>
    <tableColumn id="6" xr3:uid="{00000000-0010-0000-0300-000006000000}" name="QtySign" dataDxfId="126"/>
    <tableColumn id="7" xr3:uid="{00000000-0010-0000-0300-000007000000}" name="DistribReturnOfCapitalFlag" dataDxfId="125"/>
    <tableColumn id="8" xr3:uid="{00000000-0010-0000-0300-000008000000}" name="DistribCapGainReinvstdFlag" dataDxfId="124"/>
    <tableColumn id="9" xr3:uid="{00000000-0010-0000-0300-000009000000}" name="DividendFlag" dataDxfId="123"/>
    <tableColumn id="10" xr3:uid="{00000000-0010-0000-0300-00000A000000}" name="DepositTransSign" dataDxfId="122"/>
    <tableColumn id="11" xr3:uid="{00000000-0010-0000-0300-00000B000000}" name="CashImpactSign" dataDxfId="121"/>
    <tableColumn id="12" xr3:uid="{00000000-0010-0000-0300-00000C000000}" name="SellFlag" dataDxfId="120"/>
    <tableColumn id="13" xr3:uid="{00000000-0010-0000-0300-00000D000000}" name="WithholdingTaxFlag" dataDxfId="119"/>
    <tableColumn id="14" xr3:uid="{00000000-0010-0000-0300-00000E000000}" name="FeeFlag" dataDxfId="118"/>
    <tableColumn id="15" xr3:uid="{00000000-0010-0000-0300-00000F000000}" name="ExternalImpactSymbolSign" dataDxfId="117"/>
    <tableColumn id="16" xr3:uid="{00000000-0010-0000-0300-000010000000}" name="ExternalImpactPortfolioSign" dataDxfId="116"/>
    <tableColumn id="17" xr3:uid="{00000000-0010-0000-0300-000011000000}" name="ExternalImpactPortfolioSign2" dataDxfId="115"/>
    <tableColumn id="18" xr3:uid="{00000000-0010-0000-0300-000012000000}" name="ShowForSalesReport" dataDxfId="114"/>
    <tableColumn id="19" xr3:uid="{00000000-0010-0000-0300-000013000000}" name="TransTypeGroup" dataDxfId="113"/>
    <tableColumn id="20" xr3:uid="{00000000-0010-0000-0300-000014000000}" name="TransDescription" dataDxfId="112"/>
    <tableColumn id="21" xr3:uid="{00000000-0010-0000-0300-000015000000}" name="CashFlag" dataDxfId="111"/>
    <tableColumn id="22" xr3:uid="{00000000-0010-0000-0300-000016000000}" name="ExchRateFlag" dataDxfId="110"/>
    <tableColumn id="23" xr3:uid="{168B9A1A-24EB-4DC3-B15F-B82F94B14FF1}" name="TransSortOrder" dataDxfId="109"/>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9000000}" name="SymbolAlias" displayName="SymbolAlias" ref="A1:B2" totalsRowShown="0" headerRowDxfId="64" headerRowBorderDxfId="63" totalsRowBorderDxfId="62">
  <autoFilter ref="A1:B2" xr:uid="{00000000-0009-0000-0100-000003000000}"/>
  <sortState xmlns:xlrd2="http://schemas.microsoft.com/office/spreadsheetml/2017/richdata2" ref="A2:B2">
    <sortCondition ref="B1:B2"/>
  </sortState>
  <tableColumns count="2">
    <tableColumn id="1" xr3:uid="{00000000-0010-0000-0900-000001000000}" name="SymbolAlias" dataDxfId="61"/>
    <tableColumn id="2" xr3:uid="{00000000-0010-0000-0900-000002000000}" name="Symbol" dataDxfId="60"/>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A000000}" name="Transactions" displayName="Transactions" ref="A1:W2" totalsRowShown="0" headerRowDxfId="59" headerRowBorderDxfId="58" tableBorderDxfId="57" totalsRowBorderDxfId="56">
  <autoFilter ref="A1:W2" xr:uid="{00000000-0009-0000-0100-000009000000}"/>
  <tableColumns count="23">
    <tableColumn id="1" xr3:uid="{00000000-0010-0000-0A00-000001000000}" name="Account" dataDxfId="55"/>
    <tableColumn id="2" xr3:uid="{00000000-0010-0000-0A00-000002000000}" name="Date" dataDxfId="54"/>
    <tableColumn id="3" xr3:uid="{00000000-0010-0000-0A00-000003000000}" name="TransType" dataDxfId="53"/>
    <tableColumn id="4" xr3:uid="{00000000-0010-0000-0A00-000004000000}" name="TransSubType" dataDxfId="52"/>
    <tableColumn id="5" xr3:uid="{00000000-0010-0000-0A00-000005000000}" name="SymbolName" dataDxfId="51"/>
    <tableColumn id="6" xr3:uid="{00000000-0010-0000-0A00-000006000000}" name="Qty" dataDxfId="50"/>
    <tableColumn id="7" xr3:uid="{00000000-0010-0000-0A00-000007000000}" name="Price" dataDxfId="49" dataCellStyle="Comma"/>
    <tableColumn id="8" xr3:uid="{00000000-0010-0000-0A00-000008000000}" name="Fee" dataDxfId="48"/>
    <tableColumn id="9" xr3:uid="{00000000-0010-0000-0A00-000009000000}" name="ExchRate" dataDxfId="47" dataCellStyle="Comma"/>
    <tableColumn id="10" xr3:uid="{00000000-0010-0000-0A00-00000A000000}" name="Comment" dataDxfId="46"/>
    <tableColumn id="11" xr3:uid="{00000000-0010-0000-0A00-00000B000000}" name="CostBasisOverride" dataDxfId="45" dataCellStyle="Comma"/>
    <tableColumn id="12" xr3:uid="{00000000-0010-0000-0A00-00000C000000}" name="AccruedInterest" dataDxfId="44" dataCellStyle="Comma"/>
    <tableColumn id="13" xr3:uid="{00000000-0010-0000-0A00-00000D000000}" name="ExchRateRpt1Override" dataDxfId="43" dataCellStyle="Comma"/>
    <tableColumn id="14" xr3:uid="{00000000-0010-0000-0A00-00000E000000}" name="ExchRateRpt2Override" dataDxfId="42" dataCellStyle="Comma"/>
    <tableColumn id="15" xr3:uid="{00000000-0010-0000-0A00-00000F000000}" name="ExchRateRpt3Override" dataDxfId="41" dataCellStyle="Comma"/>
    <tableColumn id="34" xr3:uid="{00000000-0010-0000-0A00-000022000000}" name="TTR" dataDxfId="40" dataCellStyle="Comma">
      <calculatedColumnFormula>IF(ISNA(MATCH(Transactions[[#This Row],[TransType]], TransType[TransType], 0)), 1, MATCH(Transactions[[#This Row],[TransType]], TransType[TransType], 0))</calculatedColumnFormula>
    </tableColumn>
    <tableColumn id="16" xr3:uid="{00000000-0010-0000-0A00-000010000000}" name="TotalAmnt" dataDxfId="39" dataCellStyle="Comma">
      <calculatedColumnFormula>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calculatedColumnFormula>
    </tableColumn>
    <tableColumn id="31" xr3:uid="{00000000-0010-0000-0A00-00001F000000}" name="CashImpact" dataDxfId="38" dataCellStyle="Comma">
      <calculatedColumnFormula>Transactions[TotalAmnt] * INDEX(TransType[], Transactions[[#This Row],[TTR]], 4)</calculatedColumnFormula>
    </tableColumn>
    <tableColumn id="17" xr3:uid="{00000000-0010-0000-0A00-000011000000}" name="CashBalance" dataDxfId="37">
      <calculatedColumnFormula>IF('Config'!$B$2&lt;&gt;"Yes",0,ROUND(SUMIFS(nmTransCashImpact,nmTransAccount,"="&amp;A2,nmTransDate,"&lt;="&amp;B2,nmTransTransID,"&lt;="&amp;W2),2))</calculatedColumnFormula>
    </tableColumn>
    <tableColumn id="32" xr3:uid="{00000000-0010-0000-0A00-000020000000}" name="QtyChange" dataDxfId="36" dataCellStyle="Comma">
      <calculatedColumnFormula>IF(INDEX(TransType[], Transactions[[#This Row],[TTR]], 6)=0, 0, Transactions[[#This Row],[Qty]]*INDEX(TransType[], Transactions[[#This Row],[TTR]], 6)*IF(AND(Transactions[[#This Row],[Qty]]&lt;0, INDEX(TransType[], Transactions[[#This Row],[TTR]], 5)=-1), -1, 1))</calculatedColumnFormula>
    </tableColumn>
    <tableColumn id="18" xr3:uid="{00000000-0010-0000-0A00-000012000000}" name="QtyHeld" dataDxfId="35" dataCellStyle="Comma">
      <calculatedColumnFormula>IF(Transactions[[#This Row],[Symbol]]="* Cash", 0,ROUND(SUMIFS(nmTransQtyChange,nmTransAccount,"="&amp;A2,nmTransDate,"&lt;="&amp;B2,nmTransSymbol,"="&amp;V2,nmTransTransID,"&lt;="&amp;W2),5))</calculatedColumnFormula>
    </tableColumn>
    <tableColumn id="19" xr3:uid="{00000000-0010-0000-0A00-000013000000}" name="Symbol" dataDxfId="34" dataCellStyle="Comma">
      <calculatedColumnFormula xml:space="preserve"> IF(ISNA(VLOOKUP(Transactions[[#This Row],[SymbolName]], SymbolAlias[#All],2,FALSE)), Transactions[[#This Row],[SymbolName]], VLOOKUP(Transactions[[#This Row],[SymbolName]], SymbolAlias[#All],2,FALSE) )</calculatedColumnFormula>
    </tableColumn>
    <tableColumn id="21" xr3:uid="{00000000-0010-0000-0A00-000015000000}" name="TransID" dataDxfId="33" dataCellStyle="Comma">
      <calculatedColumnFormula>ROW()</calculatedColumnFormula>
    </tableColumn>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E9AD81E-D029-4AD2-B53F-32670F93C6E7}" name="CompareTo" displayName="CompareTo" ref="A1:E4" totalsRowShown="0">
  <autoFilter ref="A1:E4" xr:uid="{D2A69D8C-20BB-43E5-A32D-4880ED758277}"/>
  <tableColumns count="5">
    <tableColumn id="1" xr3:uid="{2992B098-A3B1-4E86-A7F0-B1F7CFA07C3E}" name="ID"/>
    <tableColumn id="2" xr3:uid="{EBA606F1-B557-4EAF-8CC6-3DA0192D1692}" name="CompareTo"/>
    <tableColumn id="3" xr3:uid="{D7247690-DD41-4EE5-82DB-42D1F9657A79}" name="Symbol"/>
    <tableColumn id="5" xr3:uid="{6000D1FC-9EAF-419D-B16E-D25C0DE957AC}" name="AnnlAdj%" dataDxfId="32" dataCellStyle="Percent"/>
    <tableColumn id="4" xr3:uid="{1F039E7B-BF1F-4324-B3F6-52A11BA79BF2}" name="Note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6000000}" name="Config" displayName="Config" ref="A1:C2" totalsRowShown="0" headerRowDxfId="108">
  <autoFilter ref="A1:C2" xr:uid="{00000000-0009-0000-0100-000004000000}"/>
  <tableColumns count="3">
    <tableColumn id="2" xr3:uid="{00000000-0010-0000-0600-000002000000}" name="MinDate" dataDxfId="107"/>
    <tableColumn id="3" xr3:uid="{00000000-0010-0000-0600-000003000000}" name="TrackCash" dataDxfId="106"/>
    <tableColumn id="6" xr3:uid="{00000000-0010-0000-0600-000006000000}" name="DripFlag"/>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1000000}" name="ReportCurrency" displayName="ReportCurrency" ref="A1:B4" totalsRowShown="0" headerRowDxfId="105" dataDxfId="103" headerRowBorderDxfId="104" tableBorderDxfId="102" totalsRowBorderDxfId="101">
  <autoFilter ref="A1:B4" xr:uid="{00000000-0009-0000-0100-000006000000}"/>
  <tableColumns count="2">
    <tableColumn id="1" xr3:uid="{00000000-0010-0000-0100-000001000000}" name="ReportCurrency" dataDxfId="100"/>
    <tableColumn id="2" xr3:uid="{00000000-0010-0000-0100-000002000000}" name="CurrencyID" dataDxfId="99"/>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Account" displayName="Account" ref="A1:J2" totalsRowShown="0" headerRowDxfId="98" headerRowBorderDxfId="97" totalsRowBorderDxfId="96">
  <autoFilter ref="A1:J2" xr:uid="{00000000-0009-0000-0100-000005000000}"/>
  <tableColumns count="10">
    <tableColumn id="1" xr3:uid="{00000000-0010-0000-0000-000001000000}" name="Account" dataDxfId="95"/>
    <tableColumn id="2" xr3:uid="{00000000-0010-0000-0000-000002000000}" name="Portfolio" dataDxfId="94"/>
    <tableColumn id="3" xr3:uid="{00000000-0010-0000-0000-000003000000}" name="Tax" dataDxfId="93"/>
    <tableColumn id="4" xr3:uid="{00000000-0010-0000-0000-000004000000}" name="Currency" dataDxfId="92"/>
    <tableColumn id="5" xr3:uid="{00000000-0010-0000-0000-000005000000}" name="Active" dataDxfId="91"/>
    <tableColumn id="6" xr3:uid="{00000000-0010-0000-0000-000006000000}" name="Account Group 1" dataDxfId="90"/>
    <tableColumn id="7" xr3:uid="{00000000-0010-0000-0000-000007000000}" name="Account Group 2" dataDxfId="89"/>
    <tableColumn id="8" xr3:uid="{00000000-0010-0000-0000-000008000000}" name="Account Group 3" dataDxfId="88"/>
    <tableColumn id="9" xr3:uid="{00000000-0010-0000-0000-000009000000}" name="Calc WHT" dataDxfId="87"/>
    <tableColumn id="10" xr3:uid="{00000000-0010-0000-0000-00000A000000}" name="DRIP" dataDxfId="86"/>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Allocation" displayName="Allocation" ref="A1:C3" totalsRowShown="0" headerRowDxfId="85" dataDxfId="84">
  <autoFilter ref="A1:C3" xr:uid="{00000000-0009-0000-0100-000007000000}"/>
  <sortState xmlns:xlrd2="http://schemas.microsoft.com/office/spreadsheetml/2017/richdata2" ref="A2:C5">
    <sortCondition ref="A1:A5"/>
  </sortState>
  <tableColumns count="3">
    <tableColumn id="1" xr3:uid="{00000000-0010-0000-0200-000001000000}" name="Allocation" dataDxfId="83"/>
    <tableColumn id="2" xr3:uid="{00000000-0010-0000-0200-000002000000}" name="TargetPercent" dataDxfId="82" dataCellStyle="Percent"/>
    <tableColumn id="3" xr3:uid="{00000000-0010-0000-0200-000003000000}" name="Index" dataDxfId="81"/>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7000000}" name="Symbol" displayName="Symbol" ref="A1:K3" totalsRowShown="0">
  <autoFilter ref="A1:K3" xr:uid="{00000000-0009-0000-0100-000001000000}"/>
  <sortState xmlns:xlrd2="http://schemas.microsoft.com/office/spreadsheetml/2017/richdata2" ref="A2:I3">
    <sortCondition ref="A1:A3"/>
  </sortState>
  <tableColumns count="11">
    <tableColumn id="1" xr3:uid="{00000000-0010-0000-0700-000001000000}" name="Symbol" dataDxfId="80"/>
    <tableColumn id="2" xr3:uid="{00000000-0010-0000-0700-000002000000}" name="SymbolName" dataDxfId="79"/>
    <tableColumn id="5" xr3:uid="{00000000-0010-0000-0700-000005000000}" name="Currency" dataDxfId="78"/>
    <tableColumn id="6" xr3:uid="{00000000-0010-0000-0700-000006000000}" name="MER" dataDxfId="77" dataCellStyle="Percent"/>
    <tableColumn id="7" xr3:uid="{00000000-0010-0000-0700-000007000000}" name="Allocation" dataDxfId="76"/>
    <tableColumn id="8" xr3:uid="{00000000-0010-0000-0700-000008000000}" name="SymbolGroup1" dataDxfId="75"/>
    <tableColumn id="9" xr3:uid="{00000000-0010-0000-0700-000009000000}" name="SymbolGroup2" dataDxfId="74"/>
    <tableColumn id="10" xr3:uid="{00000000-0010-0000-0700-00000A000000}" name="SymbolGroup3" dataDxfId="73"/>
    <tableColumn id="11" xr3:uid="{00000000-0010-0000-0700-00000B000000}" name="Region" dataDxfId="72"/>
    <tableColumn id="3" xr3:uid="{00000000-0010-0000-0700-000003000000}" name="SectorSum" dataDxfId="71" dataCellStyle="Percent">
      <calculatedColumnFormula>SUMIF(SymbolSector[Symbol], A2, SymbolSector[Percent])</calculatedColumnFormula>
    </tableColumn>
    <tableColumn id="4" xr3:uid="{C18F14CC-9857-405F-A931-25C2E97C5536}" name="CurrencyBase" dataDxfId="70"/>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8000000}" name="SymbolSector" displayName="SymbolSector" ref="A1:D3" totalsRowShown="0">
  <autoFilter ref="A1:D3" xr:uid="{00000000-0009-0000-0100-000002000000}"/>
  <sortState xmlns:xlrd2="http://schemas.microsoft.com/office/spreadsheetml/2017/richdata2" ref="A2:D3">
    <sortCondition ref="A1:A3"/>
  </sortState>
  <tableColumns count="4">
    <tableColumn id="1" xr3:uid="{00000000-0010-0000-0800-000001000000}" name="Symbol"/>
    <tableColumn id="2" xr3:uid="{00000000-0010-0000-0800-000002000000}" name="Sector"/>
    <tableColumn id="3" xr3:uid="{00000000-0010-0000-0800-000003000000}" name="Percent" dataDxfId="69" dataCellStyle="Percent"/>
    <tableColumn id="4" xr3:uid="{00000000-0010-0000-0800-000004000000}" name="Sensitivity" dataDxfId="68">
      <calculatedColumnFormula>VLOOKUP(SymbolSector[[#This Row],[Sector]], SymbolSectorSensitivity[#All], 2, FALSE)</calculatedColumnFormula>
    </tableColumn>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B5487E0-7CDC-4B95-93B1-DA343037308E}" name="SymbolSectorSensitivity" displayName="SymbolSectorSensitivity" ref="G3:H17" totalsRowShown="0">
  <autoFilter ref="G3:H17" xr:uid="{1500DD45-077C-465D-AEB1-CDD673FB9400}"/>
  <sortState xmlns:xlrd2="http://schemas.microsoft.com/office/spreadsheetml/2017/richdata2" ref="G4:H17">
    <sortCondition ref="G3:G17"/>
  </sortState>
  <tableColumns count="2">
    <tableColumn id="1" xr3:uid="{2B4379B3-A63D-4408-8C5D-69016670F9E8}" name="Sector"/>
    <tableColumn id="2" xr3:uid="{DC3C0540-96B2-48D9-B820-39EB3B468477}" name="Sensitivity"/>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6F46FEAD-460E-443B-9A91-1B98D5775AA5}" name="SymbolAllocation" displayName="SymbolAllocation" ref="A1:C2" totalsRowShown="0">
  <autoFilter ref="A1:C2" xr:uid="{A70A8682-1893-41AA-B04B-053F44260ADB}"/>
  <tableColumns count="3">
    <tableColumn id="1" xr3:uid="{C58458EC-63C5-42C7-B4FA-5C0D9A7F9CBA}" name="Symbol" dataDxfId="67"/>
    <tableColumn id="2" xr3:uid="{835FDC43-2647-4C61-97EA-6FEE96FD8D1F}" name="Allocation" dataDxfId="66"/>
    <tableColumn id="3" xr3:uid="{DCE24900-4A71-4186-B447-A3C0CFE44FB0}" name="Percent" dataDxfId="65" dataCellStyle="Percent"/>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vmlDrawing" Target="../drawings/vmlDrawing9.vml"/><Relationship Id="rId1" Type="http://schemas.openxmlformats.org/officeDocument/2006/relationships/printerSettings" Target="../printerSettings/printerSettings6.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2.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table" Target="../tables/table3.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table" Target="../tables/table4.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4.vml"/><Relationship Id="rId1" Type="http://schemas.openxmlformats.org/officeDocument/2006/relationships/printerSettings" Target="../printerSettings/printerSettings2.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5" Type="http://schemas.openxmlformats.org/officeDocument/2006/relationships/comments" Target="../comments6.xml"/><Relationship Id="rId4" Type="http://schemas.openxmlformats.org/officeDocument/2006/relationships/table" Target="../tables/table8.xml"/></Relationships>
</file>

<file path=xl/worksheets/_rels/sheet8.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vmlDrawing" Target="../drawings/vmlDrawing7.vml"/><Relationship Id="rId1" Type="http://schemas.openxmlformats.org/officeDocument/2006/relationships/printerSettings" Target="../printerSettings/printerSettings5.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table" Target="../tables/table10.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sheetPr>
  <dimension ref="A1:W42"/>
  <sheetViews>
    <sheetView showGridLines="0" zoomScale="60" zoomScaleNormal="60" workbookViewId="0">
      <selection activeCell="A2" sqref="A2:A20"/>
    </sheetView>
  </sheetViews>
  <sheetFormatPr defaultRowHeight="15" x14ac:dyDescent="0.25"/>
  <cols>
    <col min="1" max="1" width="26.7109375" customWidth="1"/>
    <col min="2" max="2" width="15.5703125" customWidth="1"/>
    <col min="3" max="3" width="14.85546875" customWidth="1"/>
    <col min="4" max="4" width="15.85546875" customWidth="1"/>
    <col min="5" max="5" width="16.42578125" customWidth="1"/>
    <col min="6" max="6" width="10" customWidth="1"/>
    <col min="7" max="8" width="14.7109375" customWidth="1"/>
    <col min="9" max="9" width="10.85546875" customWidth="1"/>
    <col min="10" max="10" width="18.42578125" customWidth="1"/>
    <col min="11" max="11" width="17" customWidth="1"/>
    <col min="12" max="12" width="10" customWidth="1"/>
    <col min="13" max="13" width="20.85546875" customWidth="1"/>
    <col min="14" max="14" width="10" customWidth="1"/>
    <col min="15" max="15" width="14.85546875" customWidth="1"/>
    <col min="16" max="16" width="13.7109375" customWidth="1"/>
    <col min="17" max="17" width="15.140625" customWidth="1"/>
    <col min="18" max="18" width="12.85546875" customWidth="1"/>
    <col min="19" max="19" width="13.42578125" customWidth="1"/>
    <col min="20" max="20" width="37.140625" customWidth="1"/>
    <col min="21" max="21" width="13.28515625" bestFit="1" customWidth="1"/>
    <col min="22" max="22" width="13.28515625" customWidth="1"/>
    <col min="23" max="23" width="17.7109375" bestFit="1" customWidth="1"/>
  </cols>
  <sheetData>
    <row r="1" spans="1:23" s="71" customFormat="1" ht="51" customHeight="1" x14ac:dyDescent="0.2">
      <c r="A1" s="70" t="s">
        <v>42</v>
      </c>
      <c r="B1" s="70" t="s">
        <v>43</v>
      </c>
      <c r="C1" s="70" t="s">
        <v>44</v>
      </c>
      <c r="D1" s="70" t="s">
        <v>45</v>
      </c>
      <c r="E1" s="70" t="s">
        <v>46</v>
      </c>
      <c r="F1" s="70" t="s">
        <v>47</v>
      </c>
      <c r="G1" s="70" t="s">
        <v>48</v>
      </c>
      <c r="H1" s="70" t="s">
        <v>49</v>
      </c>
      <c r="I1" s="70" t="s">
        <v>50</v>
      </c>
      <c r="J1" s="70" t="s">
        <v>51</v>
      </c>
      <c r="K1" s="70" t="s">
        <v>52</v>
      </c>
      <c r="L1" s="70" t="s">
        <v>53</v>
      </c>
      <c r="M1" s="70" t="s">
        <v>54</v>
      </c>
      <c r="N1" s="70" t="s">
        <v>55</v>
      </c>
      <c r="O1" s="70" t="s">
        <v>56</v>
      </c>
      <c r="P1" s="70" t="s">
        <v>57</v>
      </c>
      <c r="Q1" s="70" t="s">
        <v>58</v>
      </c>
      <c r="R1" s="70" t="s">
        <v>59</v>
      </c>
      <c r="S1" s="70" t="s">
        <v>60</v>
      </c>
      <c r="T1" s="70" t="s">
        <v>61</v>
      </c>
      <c r="U1" s="70" t="s">
        <v>140</v>
      </c>
      <c r="V1" s="70" t="s">
        <v>141</v>
      </c>
      <c r="W1" s="70" t="s">
        <v>149</v>
      </c>
    </row>
    <row r="2" spans="1:23" x14ac:dyDescent="0.25">
      <c r="A2" s="12" t="s">
        <v>65</v>
      </c>
      <c r="B2" s="12">
        <v>1</v>
      </c>
      <c r="C2" s="15">
        <v>-1</v>
      </c>
      <c r="D2" s="12">
        <v>-1</v>
      </c>
      <c r="E2" s="12">
        <v>0</v>
      </c>
      <c r="F2" s="12">
        <v>0</v>
      </c>
      <c r="G2" s="12">
        <v>0</v>
      </c>
      <c r="H2" s="12">
        <v>0</v>
      </c>
      <c r="I2" s="12">
        <v>0</v>
      </c>
      <c r="J2" s="12">
        <v>0</v>
      </c>
      <c r="K2" s="12">
        <v>-1</v>
      </c>
      <c r="L2" s="12">
        <v>0</v>
      </c>
      <c r="M2" s="12">
        <v>0</v>
      </c>
      <c r="N2" s="12">
        <v>1</v>
      </c>
      <c r="O2" s="12">
        <v>0</v>
      </c>
      <c r="P2" s="12">
        <v>-1</v>
      </c>
      <c r="Q2" s="12">
        <v>-1</v>
      </c>
      <c r="R2" s="12" t="s">
        <v>62</v>
      </c>
      <c r="S2" s="15" t="s">
        <v>66</v>
      </c>
      <c r="T2" s="15" t="s">
        <v>67</v>
      </c>
      <c r="U2" s="12">
        <v>1</v>
      </c>
      <c r="V2" s="12">
        <v>0</v>
      </c>
      <c r="W2" s="12">
        <v>18</v>
      </c>
    </row>
    <row r="3" spans="1:23" x14ac:dyDescent="0.25">
      <c r="A3" s="12" t="s">
        <v>68</v>
      </c>
      <c r="B3" s="12">
        <v>0</v>
      </c>
      <c r="C3" s="15">
        <v>1</v>
      </c>
      <c r="D3" s="12">
        <v>-1</v>
      </c>
      <c r="E3" s="12">
        <v>1</v>
      </c>
      <c r="F3" s="12">
        <v>1</v>
      </c>
      <c r="G3" s="12">
        <v>0</v>
      </c>
      <c r="H3" s="12">
        <v>0</v>
      </c>
      <c r="I3" s="12">
        <v>0</v>
      </c>
      <c r="J3" s="12">
        <v>0</v>
      </c>
      <c r="K3" s="12">
        <v>-1</v>
      </c>
      <c r="L3" s="12">
        <v>0</v>
      </c>
      <c r="M3" s="12">
        <v>0</v>
      </c>
      <c r="N3" s="12">
        <v>0</v>
      </c>
      <c r="O3" s="12">
        <v>1</v>
      </c>
      <c r="P3" s="12">
        <v>0</v>
      </c>
      <c r="Q3" s="12">
        <v>1</v>
      </c>
      <c r="R3" s="12" t="s">
        <v>62</v>
      </c>
      <c r="S3" s="15" t="s">
        <v>68</v>
      </c>
      <c r="T3" s="15" t="s">
        <v>69</v>
      </c>
      <c r="U3" s="12">
        <v>0</v>
      </c>
      <c r="V3" s="12">
        <v>1</v>
      </c>
      <c r="W3" s="12">
        <v>3</v>
      </c>
    </row>
    <row r="4" spans="1:23" x14ac:dyDescent="0.25">
      <c r="A4" s="12" t="s">
        <v>70</v>
      </c>
      <c r="B4" s="12">
        <v>1</v>
      </c>
      <c r="C4" s="15">
        <v>1</v>
      </c>
      <c r="D4" s="12">
        <v>-1</v>
      </c>
      <c r="E4" s="12">
        <v>1</v>
      </c>
      <c r="F4" s="12">
        <v>1</v>
      </c>
      <c r="G4" s="12">
        <v>0</v>
      </c>
      <c r="H4" s="12">
        <v>0</v>
      </c>
      <c r="I4" s="12">
        <v>0</v>
      </c>
      <c r="J4" s="12">
        <v>0</v>
      </c>
      <c r="K4" s="12">
        <v>-1</v>
      </c>
      <c r="L4" s="12">
        <v>0</v>
      </c>
      <c r="M4" s="12">
        <v>0</v>
      </c>
      <c r="N4" s="12">
        <v>0</v>
      </c>
      <c r="O4" s="12">
        <v>1</v>
      </c>
      <c r="P4" s="12">
        <v>0</v>
      </c>
      <c r="Q4" s="12">
        <v>1</v>
      </c>
      <c r="R4" s="12" t="s">
        <v>62</v>
      </c>
      <c r="S4" s="15" t="s">
        <v>68</v>
      </c>
      <c r="T4" s="15" t="s">
        <v>71</v>
      </c>
      <c r="U4" s="12">
        <v>0</v>
      </c>
      <c r="V4" s="12">
        <v>1</v>
      </c>
      <c r="W4" s="12">
        <v>4</v>
      </c>
    </row>
    <row r="5" spans="1:23" x14ac:dyDescent="0.25">
      <c r="A5" s="12" t="s">
        <v>72</v>
      </c>
      <c r="B5" s="12">
        <v>1</v>
      </c>
      <c r="C5" s="15">
        <v>-1</v>
      </c>
      <c r="D5" s="12">
        <v>1</v>
      </c>
      <c r="E5" s="12">
        <v>0</v>
      </c>
      <c r="F5" s="12">
        <v>0</v>
      </c>
      <c r="G5" s="12">
        <v>0</v>
      </c>
      <c r="H5" s="12">
        <v>0</v>
      </c>
      <c r="I5" s="12">
        <v>0</v>
      </c>
      <c r="J5" s="12">
        <v>1</v>
      </c>
      <c r="K5" s="12">
        <v>1</v>
      </c>
      <c r="L5" s="12">
        <v>0</v>
      </c>
      <c r="M5" s="12">
        <v>0</v>
      </c>
      <c r="N5" s="12">
        <v>0</v>
      </c>
      <c r="O5" s="12">
        <v>0</v>
      </c>
      <c r="P5" s="12">
        <v>1</v>
      </c>
      <c r="Q5" s="12">
        <v>1</v>
      </c>
      <c r="R5" s="12" t="s">
        <v>62</v>
      </c>
      <c r="S5" s="15" t="s">
        <v>72</v>
      </c>
      <c r="T5" s="15" t="s">
        <v>73</v>
      </c>
      <c r="U5" s="12">
        <v>1</v>
      </c>
      <c r="V5" s="12">
        <v>0</v>
      </c>
      <c r="W5" s="12">
        <v>1</v>
      </c>
    </row>
    <row r="6" spans="1:23" x14ac:dyDescent="0.25">
      <c r="A6" s="12" t="s">
        <v>76</v>
      </c>
      <c r="B6" s="12">
        <v>0</v>
      </c>
      <c r="C6" s="15">
        <v>-1</v>
      </c>
      <c r="D6" s="12">
        <v>1</v>
      </c>
      <c r="E6" s="12">
        <v>0</v>
      </c>
      <c r="F6" s="12">
        <v>0</v>
      </c>
      <c r="G6" s="12">
        <v>0</v>
      </c>
      <c r="H6" s="12">
        <v>0</v>
      </c>
      <c r="I6" s="12">
        <v>1</v>
      </c>
      <c r="J6" s="12">
        <v>0</v>
      </c>
      <c r="K6" s="12">
        <v>1</v>
      </c>
      <c r="L6" s="12">
        <v>0</v>
      </c>
      <c r="M6" s="12">
        <v>0</v>
      </c>
      <c r="N6" s="12">
        <v>0</v>
      </c>
      <c r="O6" s="12">
        <v>0</v>
      </c>
      <c r="P6" s="12">
        <v>0</v>
      </c>
      <c r="Q6" s="12">
        <v>-1</v>
      </c>
      <c r="R6" s="12" t="s">
        <v>77</v>
      </c>
      <c r="S6" s="15" t="s">
        <v>78</v>
      </c>
      <c r="T6" s="15" t="s">
        <v>79</v>
      </c>
      <c r="U6" s="12">
        <v>0</v>
      </c>
      <c r="V6" s="12">
        <v>0</v>
      </c>
      <c r="W6" s="12">
        <v>6</v>
      </c>
    </row>
    <row r="7" spans="1:23" x14ac:dyDescent="0.25">
      <c r="A7" s="12" t="s">
        <v>80</v>
      </c>
      <c r="B7" s="12">
        <v>1</v>
      </c>
      <c r="C7" s="15">
        <v>-1</v>
      </c>
      <c r="D7" s="12">
        <v>1</v>
      </c>
      <c r="E7" s="12">
        <v>0</v>
      </c>
      <c r="F7" s="12">
        <v>0</v>
      </c>
      <c r="G7" s="12">
        <v>0</v>
      </c>
      <c r="H7" s="12">
        <v>0</v>
      </c>
      <c r="I7" s="12">
        <v>1</v>
      </c>
      <c r="J7" s="12">
        <v>0</v>
      </c>
      <c r="K7" s="12">
        <v>1</v>
      </c>
      <c r="L7" s="12">
        <v>0</v>
      </c>
      <c r="M7" s="12">
        <v>0</v>
      </c>
      <c r="N7" s="12">
        <v>0</v>
      </c>
      <c r="O7" s="12">
        <v>0</v>
      </c>
      <c r="P7" s="12">
        <v>0</v>
      </c>
      <c r="Q7" s="12">
        <v>-1</v>
      </c>
      <c r="R7" s="12" t="s">
        <v>77</v>
      </c>
      <c r="S7" s="15" t="s">
        <v>78</v>
      </c>
      <c r="T7" s="15" t="s">
        <v>81</v>
      </c>
      <c r="U7" s="12">
        <v>0</v>
      </c>
      <c r="V7" s="12">
        <v>0</v>
      </c>
      <c r="W7" s="12">
        <v>7</v>
      </c>
    </row>
    <row r="8" spans="1:23" x14ac:dyDescent="0.25">
      <c r="A8" s="12" t="s">
        <v>90</v>
      </c>
      <c r="B8" s="12">
        <v>0</v>
      </c>
      <c r="C8" s="15">
        <v>-1</v>
      </c>
      <c r="D8" s="12">
        <v>0</v>
      </c>
      <c r="E8" s="12">
        <v>1</v>
      </c>
      <c r="F8" s="12">
        <v>1</v>
      </c>
      <c r="G8" s="12">
        <v>0</v>
      </c>
      <c r="H8" s="12">
        <v>0</v>
      </c>
      <c r="I8" s="12">
        <v>1</v>
      </c>
      <c r="J8" s="12">
        <v>0</v>
      </c>
      <c r="K8" s="12">
        <v>1</v>
      </c>
      <c r="L8" s="12">
        <v>0</v>
      </c>
      <c r="M8" s="12">
        <v>0</v>
      </c>
      <c r="N8" s="12">
        <v>0</v>
      </c>
      <c r="O8" s="12">
        <v>1</v>
      </c>
      <c r="P8" s="12">
        <v>0</v>
      </c>
      <c r="Q8" s="12">
        <v>0</v>
      </c>
      <c r="R8" s="12" t="s">
        <v>62</v>
      </c>
      <c r="S8" s="15" t="s">
        <v>78</v>
      </c>
      <c r="T8" s="15" t="s">
        <v>91</v>
      </c>
      <c r="U8" s="12">
        <v>0</v>
      </c>
      <c r="V8" s="12">
        <v>0</v>
      </c>
      <c r="W8" s="12">
        <v>9</v>
      </c>
    </row>
    <row r="9" spans="1:23" x14ac:dyDescent="0.25">
      <c r="A9" s="12" t="s">
        <v>94</v>
      </c>
      <c r="B9" s="12">
        <v>1</v>
      </c>
      <c r="C9" s="15">
        <v>-1</v>
      </c>
      <c r="D9" s="12">
        <v>1</v>
      </c>
      <c r="E9" s="12">
        <v>0</v>
      </c>
      <c r="F9" s="12">
        <v>0</v>
      </c>
      <c r="G9" s="12">
        <v>0</v>
      </c>
      <c r="H9" s="12">
        <v>0</v>
      </c>
      <c r="I9" s="12">
        <v>1</v>
      </c>
      <c r="J9" s="12">
        <v>0</v>
      </c>
      <c r="K9" s="12">
        <v>1</v>
      </c>
      <c r="L9" s="12">
        <v>0</v>
      </c>
      <c r="M9" s="12">
        <v>0</v>
      </c>
      <c r="N9" s="12">
        <v>0</v>
      </c>
      <c r="O9" s="12">
        <v>0</v>
      </c>
      <c r="P9" s="12">
        <v>0</v>
      </c>
      <c r="Q9" s="12">
        <v>-1</v>
      </c>
      <c r="R9" s="12" t="s">
        <v>77</v>
      </c>
      <c r="S9" s="15" t="s">
        <v>95</v>
      </c>
      <c r="T9" s="15" t="s">
        <v>96</v>
      </c>
      <c r="U9" s="12">
        <v>1</v>
      </c>
      <c r="V9" s="12">
        <v>0</v>
      </c>
      <c r="W9" s="12">
        <v>2</v>
      </c>
    </row>
    <row r="10" spans="1:23" x14ac:dyDescent="0.25">
      <c r="A10" s="12" t="s">
        <v>98</v>
      </c>
      <c r="B10" s="12">
        <v>1</v>
      </c>
      <c r="C10" s="15">
        <v>0</v>
      </c>
      <c r="D10" s="12">
        <v>0</v>
      </c>
      <c r="E10" s="12">
        <v>1</v>
      </c>
      <c r="F10" s="12">
        <v>0</v>
      </c>
      <c r="G10" s="12">
        <v>0</v>
      </c>
      <c r="H10" s="12">
        <v>1</v>
      </c>
      <c r="I10" s="12">
        <v>0</v>
      </c>
      <c r="J10" s="12">
        <v>0</v>
      </c>
      <c r="K10" s="12">
        <v>0</v>
      </c>
      <c r="L10" s="12">
        <v>0</v>
      </c>
      <c r="M10" s="12">
        <v>0</v>
      </c>
      <c r="N10" s="12">
        <v>0</v>
      </c>
      <c r="O10" s="12">
        <v>0</v>
      </c>
      <c r="P10" s="12">
        <v>0</v>
      </c>
      <c r="Q10" s="12">
        <v>0</v>
      </c>
      <c r="R10" s="12" t="s">
        <v>62</v>
      </c>
      <c r="S10" s="15" t="s">
        <v>99</v>
      </c>
      <c r="T10" s="15" t="s">
        <v>100</v>
      </c>
      <c r="U10" s="12">
        <v>0</v>
      </c>
      <c r="V10" s="12">
        <v>0</v>
      </c>
      <c r="W10" s="12">
        <v>10</v>
      </c>
    </row>
    <row r="11" spans="1:23" x14ac:dyDescent="0.25">
      <c r="A11" s="12" t="s">
        <v>101</v>
      </c>
      <c r="B11" s="12">
        <v>1</v>
      </c>
      <c r="C11" s="15">
        <v>-1</v>
      </c>
      <c r="D11" s="12">
        <v>1</v>
      </c>
      <c r="E11" s="12">
        <v>-1</v>
      </c>
      <c r="F11" s="12">
        <v>0</v>
      </c>
      <c r="G11" s="12">
        <v>1</v>
      </c>
      <c r="H11" s="12">
        <v>0</v>
      </c>
      <c r="I11" s="12">
        <v>1</v>
      </c>
      <c r="J11" s="12">
        <v>0</v>
      </c>
      <c r="K11" s="12">
        <v>1</v>
      </c>
      <c r="L11" s="12">
        <v>0</v>
      </c>
      <c r="M11" s="12">
        <v>0</v>
      </c>
      <c r="N11" s="12">
        <v>0</v>
      </c>
      <c r="O11" s="12">
        <v>0</v>
      </c>
      <c r="P11" s="12">
        <v>0</v>
      </c>
      <c r="Q11" s="12">
        <v>-1</v>
      </c>
      <c r="R11" s="12" t="s">
        <v>62</v>
      </c>
      <c r="S11" s="15" t="s">
        <v>78</v>
      </c>
      <c r="T11" s="15" t="s">
        <v>102</v>
      </c>
      <c r="U11" s="12">
        <v>0</v>
      </c>
      <c r="V11" s="12">
        <v>0</v>
      </c>
      <c r="W11" s="12">
        <v>11</v>
      </c>
    </row>
    <row r="12" spans="1:23" x14ac:dyDescent="0.25">
      <c r="A12" s="12" t="s">
        <v>103</v>
      </c>
      <c r="B12" s="12">
        <v>0</v>
      </c>
      <c r="C12" s="15">
        <v>-1</v>
      </c>
      <c r="D12" s="12">
        <v>1</v>
      </c>
      <c r="E12" s="12">
        <v>-1</v>
      </c>
      <c r="F12" s="12">
        <v>-1</v>
      </c>
      <c r="G12" s="12">
        <v>0</v>
      </c>
      <c r="H12" s="12">
        <v>0</v>
      </c>
      <c r="I12" s="12">
        <v>0</v>
      </c>
      <c r="J12" s="12">
        <v>0</v>
      </c>
      <c r="K12" s="12">
        <v>1</v>
      </c>
      <c r="L12" s="12">
        <v>1</v>
      </c>
      <c r="M12" s="12">
        <v>0</v>
      </c>
      <c r="N12" s="12">
        <v>0</v>
      </c>
      <c r="O12" s="12">
        <v>-1</v>
      </c>
      <c r="P12" s="12">
        <v>0</v>
      </c>
      <c r="Q12" s="12">
        <v>-1</v>
      </c>
      <c r="R12" s="12" t="s">
        <v>62</v>
      </c>
      <c r="S12" s="15" t="s">
        <v>103</v>
      </c>
      <c r="T12" s="15" t="s">
        <v>104</v>
      </c>
      <c r="U12" s="12">
        <v>0</v>
      </c>
      <c r="V12" s="12">
        <v>1</v>
      </c>
      <c r="W12" s="12">
        <v>13</v>
      </c>
    </row>
    <row r="13" spans="1:23" x14ac:dyDescent="0.25">
      <c r="A13" s="12" t="s">
        <v>105</v>
      </c>
      <c r="B13" s="12">
        <v>1</v>
      </c>
      <c r="C13" s="15">
        <v>-1</v>
      </c>
      <c r="D13" s="12">
        <v>1</v>
      </c>
      <c r="E13" s="12">
        <v>-1</v>
      </c>
      <c r="F13" s="12">
        <v>-1</v>
      </c>
      <c r="G13" s="12">
        <v>0</v>
      </c>
      <c r="H13" s="12">
        <v>0</v>
      </c>
      <c r="I13" s="12">
        <v>0</v>
      </c>
      <c r="J13" s="12">
        <v>0</v>
      </c>
      <c r="K13" s="12">
        <v>1</v>
      </c>
      <c r="L13" s="12">
        <v>1</v>
      </c>
      <c r="M13" s="12">
        <v>0</v>
      </c>
      <c r="N13" s="12">
        <v>0</v>
      </c>
      <c r="O13" s="12">
        <v>-1</v>
      </c>
      <c r="P13" s="12">
        <v>0</v>
      </c>
      <c r="Q13" s="12">
        <v>-1</v>
      </c>
      <c r="R13" s="12" t="s">
        <v>62</v>
      </c>
      <c r="S13" s="15" t="s">
        <v>103</v>
      </c>
      <c r="T13" s="15" t="s">
        <v>106</v>
      </c>
      <c r="U13" s="12">
        <v>0</v>
      </c>
      <c r="V13" s="12">
        <v>1</v>
      </c>
      <c r="W13" s="12">
        <v>14</v>
      </c>
    </row>
    <row r="14" spans="1:23" x14ac:dyDescent="0.25">
      <c r="A14" s="12" t="s">
        <v>107</v>
      </c>
      <c r="B14" s="12">
        <v>0</v>
      </c>
      <c r="C14" s="15">
        <v>-1</v>
      </c>
      <c r="D14" s="12">
        <v>0</v>
      </c>
      <c r="E14" s="12">
        <v>0</v>
      </c>
      <c r="F14" s="12">
        <v>1</v>
      </c>
      <c r="G14" s="12">
        <v>0</v>
      </c>
      <c r="H14" s="12">
        <v>0</v>
      </c>
      <c r="I14" s="12">
        <v>0</v>
      </c>
      <c r="J14" s="12">
        <v>0</v>
      </c>
      <c r="K14" s="12">
        <v>0</v>
      </c>
      <c r="L14" s="12">
        <v>0</v>
      </c>
      <c r="M14" s="12">
        <v>0</v>
      </c>
      <c r="N14" s="12">
        <v>0</v>
      </c>
      <c r="O14" s="12">
        <v>0</v>
      </c>
      <c r="P14" s="12">
        <v>0</v>
      </c>
      <c r="Q14" s="12">
        <v>0</v>
      </c>
      <c r="R14" s="12" t="s">
        <v>62</v>
      </c>
      <c r="S14" s="15" t="s">
        <v>107</v>
      </c>
      <c r="T14" s="15" t="s">
        <v>108</v>
      </c>
      <c r="U14" s="12">
        <v>0</v>
      </c>
      <c r="V14" s="12">
        <v>0</v>
      </c>
      <c r="W14" s="12">
        <v>12</v>
      </c>
    </row>
    <row r="15" spans="1:23" x14ac:dyDescent="0.25">
      <c r="A15" s="12" t="s">
        <v>109</v>
      </c>
      <c r="B15" s="12">
        <v>0</v>
      </c>
      <c r="C15" s="15">
        <v>1</v>
      </c>
      <c r="D15" s="12">
        <v>0</v>
      </c>
      <c r="E15" s="12">
        <v>1</v>
      </c>
      <c r="F15" s="12">
        <v>1</v>
      </c>
      <c r="G15" s="12">
        <v>0</v>
      </c>
      <c r="H15" s="12">
        <v>0</v>
      </c>
      <c r="I15" s="12">
        <v>0</v>
      </c>
      <c r="J15" s="12">
        <v>1</v>
      </c>
      <c r="K15" s="12">
        <v>-1</v>
      </c>
      <c r="L15" s="12">
        <v>0</v>
      </c>
      <c r="M15" s="12">
        <v>0</v>
      </c>
      <c r="N15" s="12">
        <v>0</v>
      </c>
      <c r="O15" s="12">
        <v>1</v>
      </c>
      <c r="P15" s="12">
        <v>1</v>
      </c>
      <c r="Q15" s="12">
        <v>1</v>
      </c>
      <c r="R15" s="12" t="s">
        <v>62</v>
      </c>
      <c r="S15" s="15" t="s">
        <v>110</v>
      </c>
      <c r="T15" s="15" t="s">
        <v>111</v>
      </c>
      <c r="U15" s="12">
        <v>0</v>
      </c>
      <c r="V15" s="12">
        <v>1</v>
      </c>
      <c r="W15" s="12">
        <v>5</v>
      </c>
    </row>
    <row r="16" spans="1:23" x14ac:dyDescent="0.25">
      <c r="A16" s="12" t="s">
        <v>112</v>
      </c>
      <c r="B16" s="12">
        <v>0</v>
      </c>
      <c r="C16" s="15">
        <v>-1</v>
      </c>
      <c r="D16" s="12">
        <v>0</v>
      </c>
      <c r="E16" s="12">
        <v>-1</v>
      </c>
      <c r="F16" s="12">
        <v>-1</v>
      </c>
      <c r="G16" s="12">
        <v>0</v>
      </c>
      <c r="H16" s="12">
        <v>0</v>
      </c>
      <c r="I16" s="12">
        <v>0</v>
      </c>
      <c r="J16" s="12">
        <v>-1</v>
      </c>
      <c r="K16" s="12">
        <v>1</v>
      </c>
      <c r="L16" s="12">
        <v>0</v>
      </c>
      <c r="M16" s="12">
        <v>0</v>
      </c>
      <c r="N16" s="12">
        <v>0</v>
      </c>
      <c r="O16" s="12">
        <v>-1</v>
      </c>
      <c r="P16" s="12">
        <v>-1</v>
      </c>
      <c r="Q16" s="12">
        <v>-1</v>
      </c>
      <c r="R16" s="12" t="s">
        <v>62</v>
      </c>
      <c r="S16" s="15" t="s">
        <v>110</v>
      </c>
      <c r="T16" s="15" t="s">
        <v>113</v>
      </c>
      <c r="U16" s="12">
        <v>0</v>
      </c>
      <c r="V16" s="12">
        <v>1</v>
      </c>
      <c r="W16" s="12">
        <v>15</v>
      </c>
    </row>
    <row r="17" spans="1:23" x14ac:dyDescent="0.25">
      <c r="A17" s="12" t="s">
        <v>114</v>
      </c>
      <c r="B17" s="12">
        <v>0</v>
      </c>
      <c r="C17" s="15">
        <v>-1</v>
      </c>
      <c r="D17" s="12">
        <v>0</v>
      </c>
      <c r="E17" s="12">
        <v>-1</v>
      </c>
      <c r="F17" s="12">
        <v>-1</v>
      </c>
      <c r="G17" s="12">
        <v>0</v>
      </c>
      <c r="H17" s="12">
        <v>0</v>
      </c>
      <c r="I17" s="12">
        <v>0</v>
      </c>
      <c r="J17" s="12">
        <v>-1</v>
      </c>
      <c r="K17" s="12">
        <v>1</v>
      </c>
      <c r="L17" s="12">
        <v>1</v>
      </c>
      <c r="M17" s="12">
        <v>0</v>
      </c>
      <c r="N17" s="12">
        <v>0</v>
      </c>
      <c r="O17" s="12">
        <v>-1</v>
      </c>
      <c r="P17" s="12">
        <v>-1</v>
      </c>
      <c r="Q17" s="12">
        <v>-1</v>
      </c>
      <c r="R17" s="12" t="s">
        <v>62</v>
      </c>
      <c r="S17" s="15" t="s">
        <v>110</v>
      </c>
      <c r="T17" s="15" t="s">
        <v>113</v>
      </c>
      <c r="U17" s="12">
        <v>0</v>
      </c>
      <c r="V17" s="12">
        <v>1</v>
      </c>
      <c r="W17" s="12">
        <v>16</v>
      </c>
    </row>
    <row r="18" spans="1:23" x14ac:dyDescent="0.25">
      <c r="A18" s="12" t="s">
        <v>115</v>
      </c>
      <c r="B18" s="12">
        <v>1</v>
      </c>
      <c r="C18" s="15">
        <v>-1</v>
      </c>
      <c r="D18" s="12">
        <v>-1</v>
      </c>
      <c r="E18" s="12">
        <v>0</v>
      </c>
      <c r="F18" s="12">
        <v>0</v>
      </c>
      <c r="G18" s="12">
        <v>0</v>
      </c>
      <c r="H18" s="12">
        <v>0</v>
      </c>
      <c r="I18" s="12">
        <v>0</v>
      </c>
      <c r="J18" s="12">
        <v>0</v>
      </c>
      <c r="K18" s="12">
        <v>-1</v>
      </c>
      <c r="L18" s="12">
        <v>0</v>
      </c>
      <c r="M18" s="12">
        <v>1</v>
      </c>
      <c r="N18" s="12">
        <v>0</v>
      </c>
      <c r="O18" s="12">
        <v>0</v>
      </c>
      <c r="P18" s="12">
        <v>-1</v>
      </c>
      <c r="Q18" s="12">
        <v>-1</v>
      </c>
      <c r="R18" s="12" t="s">
        <v>77</v>
      </c>
      <c r="S18" s="15" t="s">
        <v>78</v>
      </c>
      <c r="T18" s="15" t="s">
        <v>116</v>
      </c>
      <c r="U18" s="12">
        <v>0</v>
      </c>
      <c r="V18" s="12">
        <v>0</v>
      </c>
      <c r="W18" s="12">
        <v>17</v>
      </c>
    </row>
    <row r="19" spans="1:23" x14ac:dyDescent="0.25">
      <c r="A19" s="12" t="s">
        <v>118</v>
      </c>
      <c r="B19" s="12">
        <v>1</v>
      </c>
      <c r="C19" s="15">
        <v>-1</v>
      </c>
      <c r="D19" s="12">
        <v>-1</v>
      </c>
      <c r="E19" s="12">
        <v>0</v>
      </c>
      <c r="F19" s="12">
        <v>0</v>
      </c>
      <c r="G19" s="12">
        <v>0</v>
      </c>
      <c r="H19" s="12">
        <v>0</v>
      </c>
      <c r="I19" s="12">
        <v>0</v>
      </c>
      <c r="J19" s="12">
        <v>-1</v>
      </c>
      <c r="K19" s="12">
        <v>-1</v>
      </c>
      <c r="L19" s="12">
        <v>0</v>
      </c>
      <c r="M19" s="12">
        <v>0</v>
      </c>
      <c r="N19" s="12">
        <v>0</v>
      </c>
      <c r="O19" s="12">
        <v>0</v>
      </c>
      <c r="P19" s="12">
        <v>-1</v>
      </c>
      <c r="Q19" s="12">
        <v>-1</v>
      </c>
      <c r="R19" s="12" t="s">
        <v>62</v>
      </c>
      <c r="S19" s="15" t="s">
        <v>119</v>
      </c>
      <c r="T19" s="15" t="s">
        <v>120</v>
      </c>
      <c r="U19" s="12">
        <v>1</v>
      </c>
      <c r="V19" s="12">
        <v>0</v>
      </c>
      <c r="W19" s="12">
        <v>19</v>
      </c>
    </row>
    <row r="20" spans="1:23" x14ac:dyDescent="0.25">
      <c r="A20" s="12" t="s">
        <v>146</v>
      </c>
      <c r="B20" s="12">
        <v>0</v>
      </c>
      <c r="C20" s="15">
        <v>-1</v>
      </c>
      <c r="D20" s="12">
        <v>0</v>
      </c>
      <c r="E20" s="12">
        <v>1</v>
      </c>
      <c r="F20" s="12">
        <v>1</v>
      </c>
      <c r="G20" s="12">
        <v>0</v>
      </c>
      <c r="H20" s="12">
        <v>0</v>
      </c>
      <c r="I20" s="12">
        <v>1</v>
      </c>
      <c r="J20" s="12">
        <v>0</v>
      </c>
      <c r="K20" s="12">
        <v>1</v>
      </c>
      <c r="L20" s="12">
        <v>0</v>
      </c>
      <c r="M20" s="12">
        <v>0</v>
      </c>
      <c r="N20" s="12">
        <v>0</v>
      </c>
      <c r="O20" s="12">
        <v>1</v>
      </c>
      <c r="P20" s="12">
        <v>0</v>
      </c>
      <c r="Q20" s="12">
        <v>0</v>
      </c>
      <c r="R20" s="12" t="s">
        <v>62</v>
      </c>
      <c r="S20" s="15" t="s">
        <v>78</v>
      </c>
      <c r="T20" s="15" t="s">
        <v>91</v>
      </c>
      <c r="U20" s="12">
        <v>0</v>
      </c>
      <c r="V20" s="12">
        <v>0</v>
      </c>
      <c r="W20" s="12">
        <v>8</v>
      </c>
    </row>
    <row r="25" spans="1:23" x14ac:dyDescent="0.25">
      <c r="C25" s="69"/>
      <c r="D25" s="69"/>
      <c r="E25" s="69"/>
      <c r="F25" s="69"/>
    </row>
    <row r="26" spans="1:23" x14ac:dyDescent="0.25">
      <c r="C26" s="69"/>
      <c r="D26" s="69"/>
      <c r="E26" s="69"/>
      <c r="F26" s="69"/>
    </row>
    <row r="27" spans="1:23" x14ac:dyDescent="0.25">
      <c r="C27" s="69"/>
      <c r="D27" s="69"/>
      <c r="E27" s="69"/>
      <c r="F27" s="69"/>
    </row>
    <row r="28" spans="1:23" x14ac:dyDescent="0.25">
      <c r="C28" s="69"/>
      <c r="D28" s="69"/>
      <c r="E28" s="69"/>
      <c r="F28" s="69"/>
    </row>
    <row r="29" spans="1:23" x14ac:dyDescent="0.25">
      <c r="C29" s="69"/>
      <c r="D29" s="69"/>
      <c r="E29" s="69"/>
      <c r="F29" s="69"/>
    </row>
    <row r="30" spans="1:23" x14ac:dyDescent="0.25">
      <c r="C30" s="69"/>
      <c r="D30" s="69"/>
      <c r="E30" s="69"/>
      <c r="F30" s="69"/>
    </row>
    <row r="31" spans="1:23" x14ac:dyDescent="0.25">
      <c r="C31" s="69"/>
      <c r="D31" s="69"/>
      <c r="E31" s="69"/>
      <c r="F31" s="69"/>
    </row>
    <row r="32" spans="1:23" x14ac:dyDescent="0.25">
      <c r="C32" s="69"/>
      <c r="D32" s="69"/>
      <c r="E32" s="69"/>
      <c r="F32" s="69"/>
    </row>
    <row r="33" spans="3:6" x14ac:dyDescent="0.25">
      <c r="C33" s="69"/>
      <c r="D33" s="69"/>
      <c r="E33" s="69"/>
      <c r="F33" s="69"/>
    </row>
    <row r="34" spans="3:6" x14ac:dyDescent="0.25">
      <c r="C34" s="69"/>
      <c r="D34" s="69"/>
      <c r="E34" s="69"/>
      <c r="F34" s="69"/>
    </row>
    <row r="35" spans="3:6" x14ac:dyDescent="0.25">
      <c r="C35" s="69"/>
      <c r="D35" s="69"/>
      <c r="E35" s="69"/>
      <c r="F35" s="69"/>
    </row>
    <row r="36" spans="3:6" x14ac:dyDescent="0.25">
      <c r="C36" s="69"/>
      <c r="D36" s="69"/>
      <c r="E36" s="69"/>
      <c r="F36" s="69"/>
    </row>
    <row r="37" spans="3:6" x14ac:dyDescent="0.25">
      <c r="C37" s="69"/>
      <c r="D37" s="69"/>
      <c r="E37" s="69"/>
      <c r="F37" s="69"/>
    </row>
    <row r="38" spans="3:6" x14ac:dyDescent="0.25">
      <c r="C38" s="69"/>
      <c r="D38" s="69"/>
      <c r="E38" s="69"/>
      <c r="F38" s="69"/>
    </row>
    <row r="39" spans="3:6" x14ac:dyDescent="0.25">
      <c r="C39" s="69"/>
      <c r="D39" s="69"/>
      <c r="E39" s="69"/>
      <c r="F39" s="69"/>
    </row>
    <row r="40" spans="3:6" x14ac:dyDescent="0.25">
      <c r="C40" s="69"/>
      <c r="D40" s="69"/>
      <c r="E40" s="69"/>
      <c r="F40" s="69"/>
    </row>
    <row r="41" spans="3:6" x14ac:dyDescent="0.25">
      <c r="C41" s="69"/>
      <c r="D41" s="69"/>
      <c r="E41" s="69"/>
      <c r="F41" s="69"/>
    </row>
    <row r="42" spans="3:6" x14ac:dyDescent="0.25">
      <c r="C42" s="69"/>
      <c r="D42" s="69"/>
      <c r="E42" s="69"/>
      <c r="F42" s="69"/>
    </row>
  </sheetData>
  <dataValidations disablePrompts="1" count="1">
    <dataValidation type="list" showDropDown="1" showInputMessage="1" showErrorMessage="1" sqref="A1:V1" xr:uid="{00000000-0002-0000-0000-00001A000000}">
      <formula1>"Vidas"</formula1>
    </dataValidation>
  </dataValidations>
  <pageMargins left="0.7" right="0.7" top="0.75" bottom="0.75" header="0.3" footer="0.3"/>
  <pageSetup orientation="portrait" r:id="rId1"/>
  <ignoredErrors>
    <ignoredError sqref="A1:V1" listDataValidation="1"/>
  </ignoredErrors>
  <tableParts count="1">
    <tablePart r:id="rId2"/>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5400"/>
  <sheetViews>
    <sheetView showGridLines="0" zoomScale="90" zoomScaleNormal="90" workbookViewId="0">
      <selection activeCell="H2" sqref="H2"/>
    </sheetView>
  </sheetViews>
  <sheetFormatPr defaultRowHeight="15" x14ac:dyDescent="0.25"/>
  <cols>
    <col min="1" max="1" width="10.7109375" style="18" customWidth="1"/>
    <col min="2" max="2" width="10.28515625" style="18" bestFit="1" customWidth="1"/>
    <col min="3" max="3" width="16.5703125" style="18" customWidth="1"/>
    <col min="4" max="4" width="15.140625" style="18" customWidth="1"/>
    <col min="5" max="5" width="25" style="18" customWidth="1"/>
    <col min="6" max="6" width="9.140625" style="18"/>
    <col min="7" max="7" width="10.140625" style="18" customWidth="1"/>
    <col min="8" max="8" width="6.5703125" style="18" bestFit="1" customWidth="1"/>
    <col min="9" max="9" width="11" style="18" customWidth="1"/>
    <col min="10" max="10" width="24.42578125" style="18" customWidth="1"/>
    <col min="11" max="11" width="18.7109375" style="18" customWidth="1"/>
    <col min="12" max="12" width="1.85546875" style="18" customWidth="1"/>
    <col min="13" max="13" width="11.5703125" style="18" customWidth="1"/>
    <col min="14" max="14" width="5.85546875" style="18" customWidth="1"/>
    <col min="15" max="15" width="4.42578125" style="18" customWidth="1"/>
    <col min="16" max="16" width="1.5703125" hidden="1" customWidth="1"/>
    <col min="17" max="17" width="13.42578125" customWidth="1"/>
    <col min="18" max="18" width="13.7109375" customWidth="1"/>
    <col min="19" max="19" width="14.5703125" customWidth="1"/>
    <col min="20" max="20" width="13.42578125" customWidth="1"/>
    <col min="21" max="21" width="12.42578125" customWidth="1"/>
    <col min="22" max="22" width="10.85546875" customWidth="1"/>
    <col min="23" max="23" width="6.85546875" customWidth="1"/>
    <col min="28" max="28" width="9.140625" customWidth="1"/>
  </cols>
  <sheetData>
    <row r="1" spans="1:23" ht="36" x14ac:dyDescent="0.25">
      <c r="A1" s="28" t="s">
        <v>82</v>
      </c>
      <c r="B1" s="29" t="s">
        <v>121</v>
      </c>
      <c r="C1" s="30" t="s">
        <v>42</v>
      </c>
      <c r="D1" s="30" t="s">
        <v>122</v>
      </c>
      <c r="E1" s="30" t="s">
        <v>1</v>
      </c>
      <c r="F1" s="30" t="s">
        <v>123</v>
      </c>
      <c r="G1" s="31" t="s">
        <v>124</v>
      </c>
      <c r="H1" s="30" t="s">
        <v>66</v>
      </c>
      <c r="I1" s="32" t="s">
        <v>125</v>
      </c>
      <c r="J1" s="30" t="s">
        <v>126</v>
      </c>
      <c r="K1" s="27" t="s">
        <v>127</v>
      </c>
      <c r="L1" s="27" t="s">
        <v>128</v>
      </c>
      <c r="M1" s="27" t="s">
        <v>129</v>
      </c>
      <c r="N1" s="27" t="s">
        <v>130</v>
      </c>
      <c r="O1" s="27" t="s">
        <v>131</v>
      </c>
      <c r="P1" s="48" t="s">
        <v>138</v>
      </c>
      <c r="Q1" s="27" t="s">
        <v>132</v>
      </c>
      <c r="R1" s="49" t="s">
        <v>136</v>
      </c>
      <c r="S1" s="50" t="s">
        <v>133</v>
      </c>
      <c r="T1" s="51" t="s">
        <v>137</v>
      </c>
      <c r="U1" s="52" t="s">
        <v>134</v>
      </c>
      <c r="V1" s="53" t="s">
        <v>0</v>
      </c>
      <c r="W1" s="54" t="s">
        <v>135</v>
      </c>
    </row>
    <row r="2" spans="1:23" x14ac:dyDescent="0.25">
      <c r="A2" s="17" t="s">
        <v>117</v>
      </c>
      <c r="B2" s="19">
        <v>43830</v>
      </c>
      <c r="C2" s="20" t="s">
        <v>72</v>
      </c>
      <c r="D2" s="21"/>
      <c r="E2" s="22" t="s">
        <v>14</v>
      </c>
      <c r="F2" s="23">
        <v>1</v>
      </c>
      <c r="G2" s="34">
        <v>1000</v>
      </c>
      <c r="H2" s="26"/>
      <c r="I2" s="26"/>
      <c r="J2" s="25" t="s">
        <v>139</v>
      </c>
      <c r="K2" s="26"/>
      <c r="L2" s="26"/>
      <c r="M2" s="72"/>
      <c r="N2" s="26"/>
      <c r="O2" s="24"/>
      <c r="P2" s="55">
        <f>IF(ISNA(MATCH(Transactions[[#This Row],[TransType]], TransType[TransType], 0)), 1, MATCH(Transactions[[#This Row],[TransType]], TransType[TransType], 0))</f>
        <v>4</v>
      </c>
      <c r="Q2" s="5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1000</v>
      </c>
      <c r="R2" s="57">
        <f>Transactions[TotalAmnt] * INDEX(TransType[], Transactions[[#This Row],[TTR]], 4)</f>
        <v>1000</v>
      </c>
      <c r="S2" s="58">
        <f>IF('Config'!$B$2&lt;&gt;"Yes",0,ROUND(SUMIFS(nmTransCashImpact,nmTransAccount,"="&amp;A2,nmTransDate,"&lt;="&amp;B2,nmTransTransID,"&lt;="&amp;W2),2))</f>
        <v>1000</v>
      </c>
      <c r="T2" s="59">
        <f>IF(INDEX(TransType[], Transactions[[#This Row],[TTR]], 6)=0, 0, Transactions[[#This Row],[Qty]]*INDEX(TransType[], Transactions[[#This Row],[TTR]], 6)*IF(AND(Transactions[[#This Row],[Qty]]&lt;0, INDEX(TransType[], Transactions[[#This Row],[TTR]], 5)=-1), -1, 1))</f>
        <v>0</v>
      </c>
      <c r="U2" s="60">
        <f>IF(Transactions[[#This Row],[Symbol]]="* Cash", 0,ROUND(SUMIFS(nmTransQtyChange,nmTransAccount,"="&amp;A2,nmTransDate,"&lt;="&amp;B2,nmTransSymbol,"="&amp;V2,nmTransTransID,"&lt;="&amp;W2),5))</f>
        <v>0</v>
      </c>
      <c r="V2" s="61" t="str">
        <f xml:space="preserve"> IF(ISNA(VLOOKUP(Transactions[[#This Row],[SymbolName]], SymbolAlias[#All],2,FALSE)), Transactions[[#This Row],[SymbolName]], VLOOKUP(Transactions[[#This Row],[SymbolName]], SymbolAlias[#All],2,FALSE) )</f>
        <v>* Cash</v>
      </c>
      <c r="W2" s="62">
        <f>ROW()</f>
        <v>2</v>
      </c>
    </row>
    <row r="398" ht="15" customHeight="1" x14ac:dyDescent="0.25"/>
    <row r="399" ht="15" customHeight="1" x14ac:dyDescent="0.25"/>
    <row r="400" ht="15" customHeight="1" x14ac:dyDescent="0.25"/>
    <row r="401" ht="15" customHeight="1" x14ac:dyDescent="0.25"/>
    <row r="402" ht="15" customHeight="1" x14ac:dyDescent="0.25"/>
    <row r="403" ht="15" customHeight="1" x14ac:dyDescent="0.25"/>
    <row r="404" ht="15" customHeight="1" x14ac:dyDescent="0.25"/>
    <row r="405" ht="15" customHeight="1" x14ac:dyDescent="0.25"/>
    <row r="406" ht="15" customHeight="1" x14ac:dyDescent="0.25"/>
    <row r="407" ht="15" customHeight="1" x14ac:dyDescent="0.25"/>
    <row r="408" ht="15" customHeight="1" x14ac:dyDescent="0.25"/>
    <row r="409" ht="15" customHeight="1" x14ac:dyDescent="0.25"/>
    <row r="410" ht="15" customHeight="1" x14ac:dyDescent="0.25"/>
    <row r="411" ht="15" customHeight="1" x14ac:dyDescent="0.25"/>
    <row r="412" ht="15" customHeight="1" x14ac:dyDescent="0.25"/>
    <row r="413" ht="15" customHeight="1" x14ac:dyDescent="0.25"/>
    <row r="414" ht="15" customHeight="1" x14ac:dyDescent="0.25"/>
    <row r="415" ht="15" customHeight="1" x14ac:dyDescent="0.25"/>
    <row r="416" ht="15" customHeight="1" x14ac:dyDescent="0.25"/>
    <row r="417" ht="15" customHeight="1" x14ac:dyDescent="0.25"/>
    <row r="419" ht="15" customHeight="1" x14ac:dyDescent="0.25"/>
    <row r="420" ht="15" customHeight="1" x14ac:dyDescent="0.25"/>
    <row r="421" ht="15" customHeight="1" x14ac:dyDescent="0.25"/>
    <row r="422" ht="15" customHeight="1" x14ac:dyDescent="0.25"/>
    <row r="423" ht="15" customHeight="1" x14ac:dyDescent="0.25"/>
    <row r="424" ht="15" customHeight="1" x14ac:dyDescent="0.25"/>
    <row r="425" ht="15" customHeight="1" x14ac:dyDescent="0.25"/>
    <row r="426" ht="15" customHeight="1" x14ac:dyDescent="0.25"/>
    <row r="427" ht="15" customHeight="1" x14ac:dyDescent="0.25"/>
    <row r="428" ht="15" customHeight="1" x14ac:dyDescent="0.25"/>
    <row r="429" ht="15" customHeight="1" x14ac:dyDescent="0.25"/>
    <row r="430" ht="15" customHeight="1" x14ac:dyDescent="0.25"/>
    <row r="431" ht="15" customHeight="1" x14ac:dyDescent="0.25"/>
    <row r="432" ht="15" customHeight="1" x14ac:dyDescent="0.25"/>
    <row r="433" ht="15" customHeight="1" x14ac:dyDescent="0.25"/>
    <row r="434" ht="15" customHeight="1" x14ac:dyDescent="0.25"/>
    <row r="435" ht="15" customHeight="1" x14ac:dyDescent="0.25"/>
    <row r="437" ht="15" customHeight="1" x14ac:dyDescent="0.25"/>
    <row r="438" ht="15" customHeight="1" x14ac:dyDescent="0.25"/>
    <row r="442" ht="15" customHeight="1" x14ac:dyDescent="0.25"/>
    <row r="443" ht="15" customHeight="1" x14ac:dyDescent="0.25"/>
    <row r="444" ht="15" customHeight="1" x14ac:dyDescent="0.25"/>
    <row r="445" ht="15" customHeight="1" x14ac:dyDescent="0.25"/>
    <row r="446" ht="15" customHeight="1" x14ac:dyDescent="0.25"/>
    <row r="447" ht="15" customHeight="1" x14ac:dyDescent="0.25"/>
    <row r="448" ht="15" customHeight="1" x14ac:dyDescent="0.25"/>
    <row r="449" ht="15" customHeight="1" x14ac:dyDescent="0.25"/>
    <row r="450" ht="15" customHeight="1" x14ac:dyDescent="0.25"/>
    <row r="451" ht="15" customHeight="1" x14ac:dyDescent="0.25"/>
    <row r="452" ht="15" customHeight="1" x14ac:dyDescent="0.25"/>
    <row r="453" ht="15" customHeight="1" x14ac:dyDescent="0.25"/>
    <row r="454" ht="15" customHeight="1" x14ac:dyDescent="0.25"/>
    <row r="455" ht="15" customHeight="1" x14ac:dyDescent="0.25"/>
    <row r="456" ht="15" customHeight="1" x14ac:dyDescent="0.25"/>
    <row r="457" ht="15" customHeight="1" x14ac:dyDescent="0.25"/>
    <row r="458" ht="15" customHeight="1" x14ac:dyDescent="0.25"/>
    <row r="459" ht="15" customHeight="1" x14ac:dyDescent="0.25"/>
    <row r="460" ht="15" customHeight="1" x14ac:dyDescent="0.25"/>
    <row r="461" ht="15" customHeight="1" x14ac:dyDescent="0.25"/>
    <row r="462" ht="15" customHeight="1" x14ac:dyDescent="0.25"/>
    <row r="463" ht="15" customHeight="1" x14ac:dyDescent="0.25"/>
    <row r="464" ht="15" customHeight="1" x14ac:dyDescent="0.25"/>
    <row r="465" ht="15" customHeight="1" x14ac:dyDescent="0.25"/>
    <row r="466" ht="15" customHeight="1" x14ac:dyDescent="0.25"/>
    <row r="467" ht="15" customHeight="1" x14ac:dyDescent="0.25"/>
    <row r="468" ht="15" customHeight="1" x14ac:dyDescent="0.25"/>
    <row r="469" ht="15" customHeight="1" x14ac:dyDescent="0.25"/>
    <row r="470" ht="15" customHeight="1" x14ac:dyDescent="0.25"/>
    <row r="471" ht="15" customHeight="1" x14ac:dyDescent="0.25"/>
    <row r="472" ht="15" customHeight="1" x14ac:dyDescent="0.25"/>
    <row r="473" ht="15" customHeight="1" x14ac:dyDescent="0.25"/>
    <row r="474" ht="15" customHeight="1" x14ac:dyDescent="0.25"/>
    <row r="476" ht="15" customHeight="1" x14ac:dyDescent="0.25"/>
    <row r="477" ht="15" customHeight="1" x14ac:dyDescent="0.25"/>
    <row r="478" ht="15" customHeight="1" x14ac:dyDescent="0.25"/>
    <row r="479" ht="15" customHeight="1" x14ac:dyDescent="0.25"/>
    <row r="480" ht="15" customHeight="1" x14ac:dyDescent="0.25"/>
    <row r="481" ht="15" customHeight="1" x14ac:dyDescent="0.25"/>
    <row r="482" ht="15" customHeight="1" x14ac:dyDescent="0.25"/>
    <row r="483" ht="15" customHeight="1" x14ac:dyDescent="0.25"/>
    <row r="484" ht="15" customHeight="1" x14ac:dyDescent="0.25"/>
    <row r="485" ht="15" customHeight="1" x14ac:dyDescent="0.25"/>
    <row r="486" ht="15" customHeight="1" x14ac:dyDescent="0.25"/>
    <row r="487" ht="15" customHeight="1" x14ac:dyDescent="0.25"/>
    <row r="488" ht="15" customHeight="1" x14ac:dyDescent="0.25"/>
    <row r="489" ht="15" customHeight="1" x14ac:dyDescent="0.25"/>
    <row r="490" ht="15" customHeight="1" x14ac:dyDescent="0.25"/>
    <row r="491" ht="15" customHeight="1" x14ac:dyDescent="0.25"/>
    <row r="492" ht="15" customHeight="1" x14ac:dyDescent="0.25"/>
    <row r="493" ht="15" customHeight="1" x14ac:dyDescent="0.25"/>
    <row r="494" ht="15" customHeight="1" x14ac:dyDescent="0.25"/>
    <row r="495" ht="15" customHeight="1" x14ac:dyDescent="0.25"/>
    <row r="496"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row r="593" ht="15" customHeight="1" x14ac:dyDescent="0.25"/>
    <row r="600" ht="15" customHeight="1" x14ac:dyDescent="0.25"/>
    <row r="601" ht="15" customHeight="1" x14ac:dyDescent="0.25"/>
    <row r="602" ht="15" customHeight="1" x14ac:dyDescent="0.25"/>
    <row r="603" ht="15" customHeight="1" x14ac:dyDescent="0.25"/>
    <row r="604" ht="15" customHeight="1" x14ac:dyDescent="0.25"/>
    <row r="605" ht="15" customHeight="1" x14ac:dyDescent="0.25"/>
    <row r="606" ht="15" customHeight="1" x14ac:dyDescent="0.25"/>
    <row r="607" ht="15" customHeight="1" x14ac:dyDescent="0.25"/>
    <row r="608" ht="15" customHeight="1" x14ac:dyDescent="0.25"/>
    <row r="609" ht="15" customHeight="1" x14ac:dyDescent="0.25"/>
    <row r="610" ht="15" customHeight="1" x14ac:dyDescent="0.25"/>
    <row r="611" ht="15" customHeight="1" x14ac:dyDescent="0.25"/>
    <row r="612" ht="15" customHeight="1" x14ac:dyDescent="0.25"/>
    <row r="613" ht="15" customHeight="1" x14ac:dyDescent="0.25"/>
    <row r="614" ht="15" customHeight="1" x14ac:dyDescent="0.25"/>
    <row r="615" ht="15" customHeight="1" x14ac:dyDescent="0.25"/>
    <row r="616" ht="15" customHeight="1" x14ac:dyDescent="0.25"/>
    <row r="617" ht="15" customHeight="1" x14ac:dyDescent="0.25"/>
    <row r="618" ht="15" customHeight="1" x14ac:dyDescent="0.25"/>
    <row r="619" ht="15" customHeight="1" x14ac:dyDescent="0.25"/>
    <row r="620" ht="15" customHeight="1" x14ac:dyDescent="0.25"/>
    <row r="621" ht="15" customHeight="1" x14ac:dyDescent="0.25"/>
    <row r="622" ht="15" customHeight="1" x14ac:dyDescent="0.25"/>
    <row r="623" ht="15" customHeight="1" x14ac:dyDescent="0.25"/>
    <row r="624" ht="15" customHeight="1" x14ac:dyDescent="0.25"/>
    <row r="625" ht="15" customHeight="1" x14ac:dyDescent="0.25"/>
    <row r="626" ht="15" customHeight="1" x14ac:dyDescent="0.25"/>
    <row r="627" ht="15" customHeight="1" x14ac:dyDescent="0.25"/>
    <row r="628" ht="15" customHeight="1" x14ac:dyDescent="0.25"/>
    <row r="629" ht="15" customHeight="1" x14ac:dyDescent="0.25"/>
    <row r="630" ht="15" customHeight="1" x14ac:dyDescent="0.25"/>
    <row r="631" ht="15" customHeight="1" x14ac:dyDescent="0.25"/>
    <row r="632" ht="15" customHeight="1" x14ac:dyDescent="0.25"/>
    <row r="633" ht="15" customHeight="1" x14ac:dyDescent="0.25"/>
    <row r="634" ht="15" customHeight="1" x14ac:dyDescent="0.25"/>
    <row r="635" ht="15" customHeight="1" x14ac:dyDescent="0.25"/>
    <row r="636" ht="15" customHeight="1" x14ac:dyDescent="0.25"/>
    <row r="637" ht="15" customHeight="1" x14ac:dyDescent="0.25"/>
    <row r="638" ht="15" customHeight="1" x14ac:dyDescent="0.25"/>
    <row r="639" ht="15" customHeight="1" x14ac:dyDescent="0.25"/>
    <row r="640" ht="15" customHeight="1" x14ac:dyDescent="0.25"/>
    <row r="641" ht="15" customHeight="1" x14ac:dyDescent="0.25"/>
    <row r="642" ht="15" customHeight="1" x14ac:dyDescent="0.25"/>
    <row r="643" ht="15" customHeight="1" x14ac:dyDescent="0.25"/>
    <row r="646" ht="15" customHeight="1" x14ac:dyDescent="0.25"/>
    <row r="647" ht="15" customHeight="1" x14ac:dyDescent="0.25"/>
    <row r="648" ht="15" customHeight="1" x14ac:dyDescent="0.25"/>
    <row r="649" ht="15" customHeight="1" x14ac:dyDescent="0.25"/>
    <row r="650" ht="15" customHeight="1" x14ac:dyDescent="0.25"/>
    <row r="651" ht="15" customHeight="1" x14ac:dyDescent="0.25"/>
    <row r="652" ht="15" customHeight="1" x14ac:dyDescent="0.25"/>
    <row r="659" ht="15" customHeight="1" x14ac:dyDescent="0.25"/>
    <row r="660" ht="15" customHeight="1" x14ac:dyDescent="0.25"/>
    <row r="661" ht="15" customHeight="1" x14ac:dyDescent="0.25"/>
    <row r="662" ht="15" customHeight="1" x14ac:dyDescent="0.25"/>
    <row r="663" ht="15" customHeight="1" x14ac:dyDescent="0.25"/>
    <row r="664" ht="15" customHeight="1" x14ac:dyDescent="0.25"/>
    <row r="665" ht="15" customHeight="1" x14ac:dyDescent="0.25"/>
    <row r="666" ht="15" customHeight="1" x14ac:dyDescent="0.25"/>
    <row r="667" ht="15" customHeight="1" x14ac:dyDescent="0.25"/>
    <row r="668" ht="15" customHeight="1" x14ac:dyDescent="0.25"/>
    <row r="669" ht="15" customHeight="1" x14ac:dyDescent="0.25"/>
    <row r="670" ht="15" customHeight="1" x14ac:dyDescent="0.25"/>
    <row r="671" ht="15" customHeight="1" x14ac:dyDescent="0.25"/>
    <row r="690" ht="15" customHeight="1" x14ac:dyDescent="0.25"/>
    <row r="691" ht="15" customHeight="1" x14ac:dyDescent="0.25"/>
    <row r="692" ht="15" customHeight="1" x14ac:dyDescent="0.25"/>
    <row r="693" ht="15" customHeight="1" x14ac:dyDescent="0.25"/>
    <row r="694" ht="15" customHeight="1" x14ac:dyDescent="0.25"/>
    <row r="695" ht="15" customHeight="1" x14ac:dyDescent="0.25"/>
    <row r="699" ht="15" customHeight="1" x14ac:dyDescent="0.25"/>
    <row r="700" ht="15" customHeight="1" x14ac:dyDescent="0.25"/>
    <row r="701" ht="15" customHeight="1" x14ac:dyDescent="0.25"/>
    <row r="702" ht="15" customHeight="1" x14ac:dyDescent="0.25"/>
    <row r="703" ht="15" customHeight="1" x14ac:dyDescent="0.25"/>
    <row r="704" ht="15" customHeight="1" x14ac:dyDescent="0.25"/>
    <row r="705" ht="15" customHeight="1" x14ac:dyDescent="0.25"/>
    <row r="706" ht="15" customHeight="1" x14ac:dyDescent="0.25"/>
    <row r="707" ht="15" customHeight="1" x14ac:dyDescent="0.25"/>
    <row r="708" ht="15" customHeight="1" x14ac:dyDescent="0.25"/>
    <row r="709" ht="15" customHeight="1" x14ac:dyDescent="0.25"/>
    <row r="710" ht="15" customHeight="1" x14ac:dyDescent="0.25"/>
    <row r="711" ht="15" customHeight="1" x14ac:dyDescent="0.25"/>
    <row r="712" ht="15" customHeight="1" x14ac:dyDescent="0.25"/>
    <row r="713" ht="15" customHeight="1" x14ac:dyDescent="0.25"/>
    <row r="714" ht="15" customHeight="1" x14ac:dyDescent="0.25"/>
    <row r="715" ht="15" customHeight="1" x14ac:dyDescent="0.25"/>
    <row r="716" ht="15" customHeight="1" x14ac:dyDescent="0.25"/>
    <row r="724" ht="15" customHeight="1" x14ac:dyDescent="0.25"/>
    <row r="725" ht="15" customHeight="1" x14ac:dyDescent="0.25"/>
    <row r="726" ht="15" customHeight="1" x14ac:dyDescent="0.25"/>
    <row r="727" ht="15" customHeight="1" x14ac:dyDescent="0.25"/>
    <row r="728" ht="15" customHeight="1" x14ac:dyDescent="0.25"/>
    <row r="729" ht="15" customHeight="1" x14ac:dyDescent="0.25"/>
    <row r="738" ht="15" customHeight="1" x14ac:dyDescent="0.25"/>
    <row r="739" ht="15" customHeight="1" x14ac:dyDescent="0.25"/>
    <row r="740" ht="15" customHeight="1" x14ac:dyDescent="0.25"/>
    <row r="741" ht="15" customHeight="1" x14ac:dyDescent="0.25"/>
    <row r="742" ht="15" customHeight="1" x14ac:dyDescent="0.25"/>
    <row r="743" ht="15" customHeight="1" x14ac:dyDescent="0.25"/>
    <row r="744" ht="15" customHeight="1" x14ac:dyDescent="0.25"/>
    <row r="745" ht="15" customHeight="1" x14ac:dyDescent="0.25"/>
    <row r="746" ht="15" customHeight="1" x14ac:dyDescent="0.25"/>
    <row r="747" ht="15" customHeight="1" x14ac:dyDescent="0.25"/>
    <row r="748" ht="15" customHeight="1" x14ac:dyDescent="0.25"/>
    <row r="749" ht="15" customHeight="1" x14ac:dyDescent="0.25"/>
    <row r="752" ht="15" customHeight="1" x14ac:dyDescent="0.25"/>
    <row r="753" ht="15" customHeight="1" x14ac:dyDescent="0.25"/>
    <row r="754" ht="15" customHeight="1" x14ac:dyDescent="0.25"/>
    <row r="755" ht="15" customHeight="1" x14ac:dyDescent="0.25"/>
    <row r="756" ht="15" customHeight="1" x14ac:dyDescent="0.25"/>
    <row r="757" ht="15" customHeight="1" x14ac:dyDescent="0.25"/>
    <row r="758" ht="15" customHeight="1" x14ac:dyDescent="0.25"/>
    <row r="759" ht="15" customHeight="1" x14ac:dyDescent="0.25"/>
    <row r="760" ht="15" customHeight="1" x14ac:dyDescent="0.25"/>
    <row r="761" ht="15" customHeight="1" x14ac:dyDescent="0.25"/>
    <row r="762" ht="15" customHeight="1" x14ac:dyDescent="0.25"/>
    <row r="763" ht="15" customHeight="1" x14ac:dyDescent="0.25"/>
    <row r="769" ht="15" customHeight="1" x14ac:dyDescent="0.25"/>
    <row r="770" ht="15" customHeight="1" x14ac:dyDescent="0.25"/>
    <row r="771" ht="15" customHeight="1" x14ac:dyDescent="0.25"/>
    <row r="772" ht="15" customHeight="1" x14ac:dyDescent="0.25"/>
    <row r="773" ht="15" customHeight="1" x14ac:dyDescent="0.25"/>
    <row r="774" ht="15" customHeight="1" x14ac:dyDescent="0.25"/>
    <row r="775" ht="15" customHeight="1" x14ac:dyDescent="0.25"/>
    <row r="776" ht="15" customHeight="1" x14ac:dyDescent="0.25"/>
    <row r="777" ht="15" customHeight="1" x14ac:dyDescent="0.25"/>
    <row r="780" ht="15" customHeight="1" x14ac:dyDescent="0.25"/>
    <row r="781" ht="15" customHeight="1" x14ac:dyDescent="0.25"/>
    <row r="782" ht="15" customHeight="1" x14ac:dyDescent="0.25"/>
    <row r="783" ht="15" customHeight="1" x14ac:dyDescent="0.25"/>
    <row r="784" ht="15" customHeight="1" x14ac:dyDescent="0.25"/>
    <row r="785" ht="15" customHeight="1" x14ac:dyDescent="0.25"/>
    <row r="786" ht="15" customHeight="1" x14ac:dyDescent="0.25"/>
    <row r="795" ht="15" customHeight="1" x14ac:dyDescent="0.25"/>
    <row r="796" ht="15" customHeight="1" x14ac:dyDescent="0.25"/>
    <row r="797" ht="15" customHeight="1" x14ac:dyDescent="0.25"/>
    <row r="798" ht="15" customHeight="1" x14ac:dyDescent="0.25"/>
    <row r="799" ht="15" customHeight="1" x14ac:dyDescent="0.25"/>
    <row r="801" ht="15" customHeight="1" x14ac:dyDescent="0.25"/>
    <row r="802" ht="15" customHeight="1" x14ac:dyDescent="0.25"/>
    <row r="803" ht="15" customHeight="1" x14ac:dyDescent="0.25"/>
    <row r="804" ht="15" customHeight="1" x14ac:dyDescent="0.25"/>
    <row r="805" ht="15" customHeight="1" x14ac:dyDescent="0.25"/>
    <row r="806" ht="15" customHeight="1" x14ac:dyDescent="0.25"/>
    <row r="807" ht="15" customHeight="1" x14ac:dyDescent="0.25"/>
    <row r="808" ht="15" customHeight="1" x14ac:dyDescent="0.25"/>
    <row r="809" ht="15" customHeight="1" x14ac:dyDescent="0.25"/>
    <row r="810" ht="15" customHeight="1" x14ac:dyDescent="0.25"/>
    <row r="811" ht="15" customHeight="1" x14ac:dyDescent="0.25"/>
    <row r="812" ht="15" customHeight="1" x14ac:dyDescent="0.25"/>
    <row r="813" ht="15" customHeight="1" x14ac:dyDescent="0.25"/>
    <row r="814" ht="15" customHeight="1" x14ac:dyDescent="0.25"/>
    <row r="815" ht="15" customHeight="1" x14ac:dyDescent="0.25"/>
    <row r="816" ht="15" customHeight="1" x14ac:dyDescent="0.25"/>
    <row r="817" ht="15" customHeight="1" x14ac:dyDescent="0.25"/>
    <row r="818" ht="15" customHeight="1" x14ac:dyDescent="0.25"/>
    <row r="819" ht="15" customHeight="1" x14ac:dyDescent="0.25"/>
    <row r="820" ht="15" customHeight="1" x14ac:dyDescent="0.25"/>
    <row r="821" ht="15" customHeight="1" x14ac:dyDescent="0.25"/>
    <row r="835" ht="15" customHeight="1" x14ac:dyDescent="0.25"/>
    <row r="836" ht="15" customHeight="1" x14ac:dyDescent="0.25"/>
    <row r="837" ht="15" customHeight="1" x14ac:dyDescent="0.25"/>
    <row r="838" ht="15" customHeight="1" x14ac:dyDescent="0.25"/>
    <row r="839" ht="15" customHeight="1" x14ac:dyDescent="0.25"/>
    <row r="840" ht="15" customHeight="1" x14ac:dyDescent="0.25"/>
    <row r="841" ht="15" customHeight="1" x14ac:dyDescent="0.25"/>
    <row r="3932" ht="15" customHeight="1" x14ac:dyDescent="0.25"/>
    <row r="3933" ht="15" customHeight="1" x14ac:dyDescent="0.25"/>
    <row r="3934" ht="15" customHeight="1" x14ac:dyDescent="0.25"/>
    <row r="4863" ht="15" customHeight="1" x14ac:dyDescent="0.25"/>
    <row r="4864" ht="15" customHeight="1" x14ac:dyDescent="0.25"/>
    <row r="4865" ht="15" customHeight="1" x14ac:dyDescent="0.25"/>
    <row r="4866" ht="15" customHeight="1" x14ac:dyDescent="0.25"/>
    <row r="4867" ht="15" customHeight="1" x14ac:dyDescent="0.25"/>
    <row r="4868" ht="15" customHeight="1" x14ac:dyDescent="0.25"/>
    <row r="4869" ht="15" customHeight="1" x14ac:dyDescent="0.25"/>
    <row r="4870" ht="15" customHeight="1" x14ac:dyDescent="0.25"/>
    <row r="4871" ht="15" customHeight="1" x14ac:dyDescent="0.25"/>
    <row r="4872" ht="15" customHeight="1" x14ac:dyDescent="0.25"/>
    <row r="4873" ht="15" customHeight="1" x14ac:dyDescent="0.25"/>
    <row r="4882" ht="15" customHeight="1" x14ac:dyDescent="0.25"/>
    <row r="4883" ht="15" customHeight="1" x14ac:dyDescent="0.25"/>
    <row r="4884" ht="15" customHeight="1" x14ac:dyDescent="0.25"/>
    <row r="4885" ht="15" customHeight="1" x14ac:dyDescent="0.25"/>
    <row r="4886" ht="15" customHeight="1" x14ac:dyDescent="0.25"/>
    <row r="4887" ht="15" customHeight="1" x14ac:dyDescent="0.25"/>
    <row r="4888" ht="15" customHeight="1" x14ac:dyDescent="0.25"/>
    <row r="4889" ht="15" customHeight="1" x14ac:dyDescent="0.25"/>
    <row r="4890" ht="15" customHeight="1" x14ac:dyDescent="0.25"/>
    <row r="4891" ht="15" customHeight="1" x14ac:dyDescent="0.25"/>
    <row r="4892" ht="15" customHeight="1" x14ac:dyDescent="0.25"/>
    <row r="4893" ht="15" customHeight="1" x14ac:dyDescent="0.25"/>
    <row r="4894" ht="15" customHeight="1" x14ac:dyDescent="0.25"/>
    <row r="4895" ht="15" customHeight="1" x14ac:dyDescent="0.25"/>
    <row r="4896" ht="15" customHeight="1" x14ac:dyDescent="0.25"/>
    <row r="4897" ht="15" customHeight="1" x14ac:dyDescent="0.25"/>
    <row r="4898" ht="15" customHeight="1" x14ac:dyDescent="0.25"/>
    <row r="4899" ht="15" customHeight="1" x14ac:dyDescent="0.25"/>
    <row r="4900" ht="15" customHeight="1" x14ac:dyDescent="0.25"/>
    <row r="4901" ht="15" customHeight="1" x14ac:dyDescent="0.25"/>
    <row r="4902" ht="15" customHeight="1" x14ac:dyDescent="0.25"/>
    <row r="4903" ht="15" customHeight="1" x14ac:dyDescent="0.25"/>
    <row r="4904" ht="15" customHeight="1" x14ac:dyDescent="0.25"/>
    <row r="4905" ht="15" customHeight="1" x14ac:dyDescent="0.25"/>
    <row r="4906" ht="15" customHeight="1" x14ac:dyDescent="0.25"/>
    <row r="4907" ht="15" customHeight="1" x14ac:dyDescent="0.25"/>
    <row r="4908" ht="15" customHeight="1" x14ac:dyDescent="0.25"/>
    <row r="4909" ht="15" customHeight="1" x14ac:dyDescent="0.25"/>
    <row r="4910" ht="15" customHeight="1" x14ac:dyDescent="0.25"/>
    <row r="4911" ht="15" customHeight="1" x14ac:dyDescent="0.25"/>
    <row r="4912" ht="15" customHeight="1" x14ac:dyDescent="0.25"/>
    <row r="4913" ht="15" customHeight="1" x14ac:dyDescent="0.25"/>
    <row r="4914" ht="15" customHeight="1" x14ac:dyDescent="0.25"/>
    <row r="4915" ht="15" customHeight="1" x14ac:dyDescent="0.25"/>
    <row r="4916" ht="15" customHeight="1" x14ac:dyDescent="0.25"/>
    <row r="4917" ht="15" customHeight="1" x14ac:dyDescent="0.25"/>
    <row r="4918" ht="15" customHeight="1" x14ac:dyDescent="0.25"/>
    <row r="4919" ht="15" customHeight="1" x14ac:dyDescent="0.25"/>
    <row r="4920" ht="15" customHeight="1" x14ac:dyDescent="0.25"/>
    <row r="4921" ht="15" customHeight="1" x14ac:dyDescent="0.25"/>
    <row r="4922" ht="15" customHeight="1" x14ac:dyDescent="0.25"/>
    <row r="4923" ht="15" customHeight="1" x14ac:dyDescent="0.25"/>
    <row r="4924" ht="15" customHeight="1" x14ac:dyDescent="0.25"/>
    <row r="4925" ht="15" customHeight="1" x14ac:dyDescent="0.25"/>
    <row r="4926" ht="15" customHeight="1" x14ac:dyDescent="0.25"/>
    <row r="4927" ht="15" customHeight="1" x14ac:dyDescent="0.25"/>
    <row r="4928" ht="15" customHeight="1" x14ac:dyDescent="0.25"/>
    <row r="4929" ht="15" customHeight="1" x14ac:dyDescent="0.25"/>
    <row r="4930" ht="15" customHeight="1" x14ac:dyDescent="0.25"/>
    <row r="4931" ht="15" customHeight="1" x14ac:dyDescent="0.25"/>
    <row r="4932" ht="15" customHeight="1" x14ac:dyDescent="0.25"/>
    <row r="4933" ht="15" customHeight="1" x14ac:dyDescent="0.25"/>
    <row r="4934" ht="15" customHeight="1" x14ac:dyDescent="0.25"/>
    <row r="4935" ht="15" customHeight="1" x14ac:dyDescent="0.25"/>
    <row r="4936" ht="15" customHeight="1" x14ac:dyDescent="0.25"/>
    <row r="4941" ht="15" customHeight="1" x14ac:dyDescent="0.25"/>
    <row r="4942" ht="15" customHeight="1" x14ac:dyDescent="0.25"/>
    <row r="4943" ht="15" customHeight="1" x14ac:dyDescent="0.25"/>
    <row r="4944" ht="15" customHeight="1" x14ac:dyDescent="0.25"/>
    <row r="4945" ht="15" customHeight="1" x14ac:dyDescent="0.25"/>
    <row r="4946" ht="15" customHeight="1" x14ac:dyDescent="0.25"/>
    <row r="4947" ht="15" customHeight="1" x14ac:dyDescent="0.25"/>
    <row r="4948" ht="15" customHeight="1" x14ac:dyDescent="0.25"/>
    <row r="4949" ht="15" customHeight="1" x14ac:dyDescent="0.25"/>
    <row r="4950" ht="15" customHeight="1" x14ac:dyDescent="0.25"/>
    <row r="4951" ht="15" customHeight="1" x14ac:dyDescent="0.25"/>
    <row r="4952" ht="15" customHeight="1" x14ac:dyDescent="0.25"/>
    <row r="4953" ht="15" customHeight="1" x14ac:dyDescent="0.25"/>
    <row r="4954" ht="15" customHeight="1" x14ac:dyDescent="0.25"/>
    <row r="4955" ht="15" customHeight="1" x14ac:dyDescent="0.25"/>
    <row r="4957" ht="15" customHeight="1" x14ac:dyDescent="0.25"/>
    <row r="4958" ht="15" customHeight="1" x14ac:dyDescent="0.25"/>
    <row r="4959" ht="15" customHeight="1" x14ac:dyDescent="0.25"/>
    <row r="4960" ht="15" customHeight="1" x14ac:dyDescent="0.25"/>
    <row r="4961" ht="15" customHeight="1" x14ac:dyDescent="0.25"/>
    <row r="4962" ht="15" customHeight="1" x14ac:dyDescent="0.25"/>
    <row r="4963" ht="15" customHeight="1" x14ac:dyDescent="0.25"/>
    <row r="4964" ht="15" customHeight="1" x14ac:dyDescent="0.25"/>
    <row r="4965" ht="15" customHeight="1" x14ac:dyDescent="0.25"/>
    <row r="4966" ht="15" customHeight="1" x14ac:dyDescent="0.25"/>
    <row r="4967" ht="15" customHeight="1" x14ac:dyDescent="0.25"/>
    <row r="4968" ht="15" customHeight="1" x14ac:dyDescent="0.25"/>
    <row r="4969" ht="15" customHeight="1" x14ac:dyDescent="0.25"/>
    <row r="4970" ht="15" customHeight="1" x14ac:dyDescent="0.25"/>
    <row r="4971" ht="15" customHeight="1" x14ac:dyDescent="0.25"/>
    <row r="4972" ht="15" customHeight="1" x14ac:dyDescent="0.25"/>
    <row r="4973" ht="15" customHeight="1" x14ac:dyDescent="0.25"/>
    <row r="4974" ht="15" customHeight="1" x14ac:dyDescent="0.25"/>
    <row r="4975" ht="15" customHeight="1" x14ac:dyDescent="0.25"/>
    <row r="4976" ht="15" customHeight="1" x14ac:dyDescent="0.25"/>
    <row r="4977" ht="15" customHeight="1" x14ac:dyDescent="0.25"/>
    <row r="4978" ht="15" customHeight="1" x14ac:dyDescent="0.25"/>
    <row r="4979" ht="15" customHeight="1" x14ac:dyDescent="0.25"/>
    <row r="4980" ht="15" customHeight="1" x14ac:dyDescent="0.25"/>
    <row r="4981" ht="15" customHeight="1" x14ac:dyDescent="0.25"/>
    <row r="4982" ht="15" customHeight="1" x14ac:dyDescent="0.25"/>
    <row r="4983" ht="15" customHeight="1" x14ac:dyDescent="0.25"/>
    <row r="4984" ht="15" customHeight="1" x14ac:dyDescent="0.25"/>
    <row r="4985" ht="15" customHeight="1" x14ac:dyDescent="0.25"/>
    <row r="4986" ht="15" customHeight="1" x14ac:dyDescent="0.25"/>
    <row r="4987" ht="15" customHeight="1" x14ac:dyDescent="0.25"/>
    <row r="4988" ht="15" customHeight="1" x14ac:dyDescent="0.25"/>
    <row r="4989" ht="15" customHeight="1" x14ac:dyDescent="0.25"/>
    <row r="4990" ht="15" customHeight="1" x14ac:dyDescent="0.25"/>
    <row r="4991" ht="15" customHeight="1" x14ac:dyDescent="0.25"/>
    <row r="4992" ht="15" customHeight="1" x14ac:dyDescent="0.25"/>
    <row r="4993" ht="15" customHeight="1" x14ac:dyDescent="0.25"/>
    <row r="4994" ht="15" customHeight="1" x14ac:dyDescent="0.25"/>
    <row r="4995" ht="15" customHeight="1" x14ac:dyDescent="0.25"/>
    <row r="4996" ht="15" customHeight="1" x14ac:dyDescent="0.25"/>
    <row r="4997" ht="15" customHeight="1" x14ac:dyDescent="0.25"/>
    <row r="4998" ht="15" customHeight="1" x14ac:dyDescent="0.25"/>
    <row r="4999" ht="15" customHeight="1" x14ac:dyDescent="0.25"/>
    <row r="5004" ht="15" customHeight="1" x14ac:dyDescent="0.25"/>
    <row r="5005" ht="15" customHeight="1" x14ac:dyDescent="0.25"/>
    <row r="5006" ht="15" customHeight="1" x14ac:dyDescent="0.25"/>
    <row r="5007" ht="15" customHeight="1" x14ac:dyDescent="0.25"/>
    <row r="5008" ht="15" customHeight="1" x14ac:dyDescent="0.25"/>
    <row r="5009" ht="15" customHeight="1" x14ac:dyDescent="0.25"/>
    <row r="5010" ht="15" customHeight="1" x14ac:dyDescent="0.25"/>
    <row r="5011" ht="15" customHeight="1" x14ac:dyDescent="0.25"/>
    <row r="5012" ht="15" customHeight="1" x14ac:dyDescent="0.25"/>
    <row r="5013" ht="15" customHeight="1" x14ac:dyDescent="0.25"/>
    <row r="5014" ht="15" customHeight="1" x14ac:dyDescent="0.25"/>
    <row r="5015" ht="15" customHeight="1" x14ac:dyDescent="0.25"/>
    <row r="5016" ht="15" customHeight="1" x14ac:dyDescent="0.25"/>
    <row r="5017" ht="15" customHeight="1" x14ac:dyDescent="0.25"/>
    <row r="5018" ht="15" customHeight="1" x14ac:dyDescent="0.25"/>
    <row r="5019" ht="15" customHeight="1" x14ac:dyDescent="0.25"/>
    <row r="5020" ht="15" customHeight="1" x14ac:dyDescent="0.25"/>
    <row r="5021" ht="15" customHeight="1" x14ac:dyDescent="0.25"/>
    <row r="5022" ht="15" customHeight="1" x14ac:dyDescent="0.25"/>
    <row r="5023" ht="15" customHeight="1" x14ac:dyDescent="0.25"/>
    <row r="5024" ht="15" customHeight="1" x14ac:dyDescent="0.25"/>
    <row r="5025" ht="15" customHeight="1" x14ac:dyDescent="0.25"/>
    <row r="5026" ht="15" customHeight="1" x14ac:dyDescent="0.25"/>
    <row r="5027" ht="15" customHeight="1" x14ac:dyDescent="0.25"/>
    <row r="5028" ht="15" customHeight="1" x14ac:dyDescent="0.25"/>
    <row r="5029" ht="15" customHeight="1" x14ac:dyDescent="0.25"/>
    <row r="5030" ht="15" customHeight="1" x14ac:dyDescent="0.25"/>
    <row r="5031" ht="15" customHeight="1" x14ac:dyDescent="0.25"/>
    <row r="5032" ht="15" customHeight="1" x14ac:dyDescent="0.25"/>
    <row r="5033" ht="15" customHeight="1" x14ac:dyDescent="0.25"/>
    <row r="5034" ht="15" customHeight="1" x14ac:dyDescent="0.25"/>
    <row r="5035" ht="15" customHeight="1" x14ac:dyDescent="0.25"/>
    <row r="5036" ht="15" customHeight="1" x14ac:dyDescent="0.25"/>
    <row r="5037" ht="15" customHeight="1" x14ac:dyDescent="0.25"/>
    <row r="5038" ht="15" customHeight="1" x14ac:dyDescent="0.25"/>
    <row r="5039" ht="15" customHeight="1" x14ac:dyDescent="0.25"/>
    <row r="5040" ht="15" customHeight="1" x14ac:dyDescent="0.25"/>
    <row r="5041" ht="15" customHeight="1" x14ac:dyDescent="0.25"/>
    <row r="5042" ht="15" customHeight="1" x14ac:dyDescent="0.25"/>
    <row r="5043" ht="15" customHeight="1" x14ac:dyDescent="0.25"/>
    <row r="5044" ht="15" customHeight="1" x14ac:dyDescent="0.25"/>
    <row r="5045" ht="15" customHeight="1" x14ac:dyDescent="0.25"/>
    <row r="5046" ht="15" customHeight="1" x14ac:dyDescent="0.25"/>
    <row r="5047" ht="15" customHeight="1" x14ac:dyDescent="0.25"/>
    <row r="5048" ht="15" customHeight="1" x14ac:dyDescent="0.25"/>
    <row r="5049" ht="15" customHeight="1" x14ac:dyDescent="0.25"/>
    <row r="5050" ht="15" customHeight="1" x14ac:dyDescent="0.25"/>
    <row r="5051" ht="15" customHeight="1" x14ac:dyDescent="0.25"/>
    <row r="5057" ht="15" customHeight="1" x14ac:dyDescent="0.25"/>
    <row r="5058" ht="15" customHeight="1" x14ac:dyDescent="0.25"/>
    <row r="5059" ht="15" customHeight="1" x14ac:dyDescent="0.25"/>
    <row r="5060" ht="15" customHeight="1" x14ac:dyDescent="0.25"/>
    <row r="5061" ht="15" customHeight="1" x14ac:dyDescent="0.25"/>
    <row r="5062" ht="15" customHeight="1" x14ac:dyDescent="0.25"/>
    <row r="5063" ht="15" customHeight="1" x14ac:dyDescent="0.25"/>
    <row r="5064" ht="15" customHeight="1" x14ac:dyDescent="0.25"/>
    <row r="5065" ht="15" customHeight="1" x14ac:dyDescent="0.25"/>
    <row r="5066" ht="15" customHeight="1" x14ac:dyDescent="0.25"/>
    <row r="5067" ht="15" customHeight="1" x14ac:dyDescent="0.25"/>
    <row r="5068" ht="15" customHeight="1" x14ac:dyDescent="0.25"/>
    <row r="5069" ht="15" customHeight="1" x14ac:dyDescent="0.25"/>
    <row r="5070" ht="15" customHeight="1" x14ac:dyDescent="0.25"/>
    <row r="5071" ht="15" customHeight="1" x14ac:dyDescent="0.25"/>
    <row r="5072" ht="15" customHeight="1" x14ac:dyDescent="0.25"/>
    <row r="5073" ht="15" customHeight="1" x14ac:dyDescent="0.25"/>
    <row r="5074" ht="15" customHeight="1" x14ac:dyDescent="0.25"/>
    <row r="5075" ht="15" customHeight="1" x14ac:dyDescent="0.25"/>
    <row r="5076" ht="15" customHeight="1" x14ac:dyDescent="0.25"/>
    <row r="5077" ht="15" customHeight="1" x14ac:dyDescent="0.25"/>
    <row r="5078" ht="15" customHeight="1" x14ac:dyDescent="0.25"/>
    <row r="5079" ht="15" customHeight="1" x14ac:dyDescent="0.25"/>
    <row r="5080" ht="15" customHeight="1" x14ac:dyDescent="0.25"/>
    <row r="5081" ht="15" customHeight="1" x14ac:dyDescent="0.25"/>
    <row r="5082" ht="15" customHeight="1" x14ac:dyDescent="0.25"/>
    <row r="5083" ht="15" customHeight="1" x14ac:dyDescent="0.25"/>
    <row r="5084" ht="15" customHeight="1" x14ac:dyDescent="0.25"/>
    <row r="5085" ht="15" customHeight="1" x14ac:dyDescent="0.25"/>
    <row r="5086" ht="15" customHeight="1" x14ac:dyDescent="0.25"/>
    <row r="5087" ht="15" customHeight="1" x14ac:dyDescent="0.25"/>
    <row r="5088" ht="15" customHeight="1" x14ac:dyDescent="0.25"/>
    <row r="5089" ht="15" customHeight="1" x14ac:dyDescent="0.25"/>
    <row r="5090" ht="15" customHeight="1" x14ac:dyDescent="0.25"/>
    <row r="5091" ht="15" customHeight="1" x14ac:dyDescent="0.25"/>
    <row r="5092" ht="15" customHeight="1" x14ac:dyDescent="0.25"/>
    <row r="5093" ht="15" customHeight="1" x14ac:dyDescent="0.25"/>
    <row r="5096" ht="15" customHeight="1" x14ac:dyDescent="0.25"/>
    <row r="5097" ht="15" customHeight="1" x14ac:dyDescent="0.25"/>
    <row r="5098" ht="15" customHeight="1" x14ac:dyDescent="0.25"/>
    <row r="5099" ht="15" customHeight="1" x14ac:dyDescent="0.25"/>
    <row r="5100" ht="15" customHeight="1" x14ac:dyDescent="0.25"/>
    <row r="5101" ht="15" customHeight="1" x14ac:dyDescent="0.25"/>
    <row r="5102" ht="15" customHeight="1" x14ac:dyDescent="0.25"/>
    <row r="5103" ht="15" customHeight="1" x14ac:dyDescent="0.25"/>
    <row r="5104" ht="15" customHeight="1" x14ac:dyDescent="0.25"/>
    <row r="5105" ht="15" customHeight="1" x14ac:dyDescent="0.25"/>
    <row r="5106" ht="15" customHeight="1" x14ac:dyDescent="0.25"/>
    <row r="5107" ht="15" customHeight="1" x14ac:dyDescent="0.25"/>
    <row r="5108" ht="15" customHeight="1" x14ac:dyDescent="0.25"/>
    <row r="5109" ht="15" customHeight="1" x14ac:dyDescent="0.25"/>
    <row r="5110" ht="15" customHeight="1" x14ac:dyDescent="0.25"/>
    <row r="5111" ht="15" customHeight="1" x14ac:dyDescent="0.25"/>
    <row r="5112" ht="15" customHeight="1" x14ac:dyDescent="0.25"/>
    <row r="5113" ht="15" customHeight="1" x14ac:dyDescent="0.25"/>
    <row r="5114" ht="15" customHeight="1" x14ac:dyDescent="0.25"/>
    <row r="5115" ht="15" customHeight="1" x14ac:dyDescent="0.25"/>
    <row r="5116" ht="15" customHeight="1" x14ac:dyDescent="0.25"/>
    <row r="5117" ht="15" customHeight="1" x14ac:dyDescent="0.25"/>
    <row r="5118" ht="15" customHeight="1" x14ac:dyDescent="0.25"/>
    <row r="5119" ht="15" customHeight="1" x14ac:dyDescent="0.25"/>
    <row r="5120" ht="15" customHeight="1" x14ac:dyDescent="0.25"/>
    <row r="5121" ht="15" customHeight="1" x14ac:dyDescent="0.25"/>
    <row r="5122" ht="15" customHeight="1" x14ac:dyDescent="0.25"/>
    <row r="5123" ht="15" customHeight="1" x14ac:dyDescent="0.25"/>
    <row r="5124" ht="15" customHeight="1" x14ac:dyDescent="0.25"/>
    <row r="5125" ht="15" customHeight="1" x14ac:dyDescent="0.25"/>
    <row r="5126" ht="15" customHeight="1" x14ac:dyDescent="0.25"/>
    <row r="5129" ht="15" customHeight="1" x14ac:dyDescent="0.25"/>
    <row r="5131" ht="15" customHeight="1" x14ac:dyDescent="0.25"/>
    <row r="5133" ht="15" customHeight="1" x14ac:dyDescent="0.25"/>
    <row r="5134" ht="15" customHeight="1" x14ac:dyDescent="0.25"/>
    <row r="5135" ht="15" customHeight="1" x14ac:dyDescent="0.25"/>
    <row r="5136" ht="15" customHeight="1" x14ac:dyDescent="0.25"/>
    <row r="5137" ht="15" customHeight="1" x14ac:dyDescent="0.25"/>
    <row r="5138" ht="15" customHeight="1" x14ac:dyDescent="0.25"/>
    <row r="5139" ht="15" customHeight="1" x14ac:dyDescent="0.25"/>
    <row r="5140" ht="15" customHeight="1" x14ac:dyDescent="0.25"/>
    <row r="5141" ht="15" customHeight="1" x14ac:dyDescent="0.25"/>
    <row r="5142" ht="15" customHeight="1" x14ac:dyDescent="0.25"/>
    <row r="5143" ht="15" customHeight="1" x14ac:dyDescent="0.25"/>
    <row r="5144" ht="15" customHeight="1" x14ac:dyDescent="0.25"/>
    <row r="5145" ht="15" customHeight="1" x14ac:dyDescent="0.25"/>
    <row r="5146" ht="15" customHeight="1" x14ac:dyDescent="0.25"/>
    <row r="5147" ht="15" customHeight="1" x14ac:dyDescent="0.25"/>
    <row r="5148" ht="15" customHeight="1" x14ac:dyDescent="0.25"/>
    <row r="5149" ht="15" customHeight="1" x14ac:dyDescent="0.25"/>
    <row r="5150" ht="15" customHeight="1" x14ac:dyDescent="0.25"/>
    <row r="5151" ht="15" customHeight="1" x14ac:dyDescent="0.25"/>
    <row r="5152" ht="15" customHeight="1" x14ac:dyDescent="0.25"/>
    <row r="5153" ht="15" customHeight="1" x14ac:dyDescent="0.25"/>
    <row r="5154" ht="15" customHeight="1" x14ac:dyDescent="0.25"/>
    <row r="5155" ht="15" customHeight="1" x14ac:dyDescent="0.25"/>
    <row r="5156" ht="15" customHeight="1" x14ac:dyDescent="0.25"/>
    <row r="5157" ht="15" customHeight="1" x14ac:dyDescent="0.25"/>
    <row r="5158" ht="15" customHeight="1" x14ac:dyDescent="0.25"/>
    <row r="5159" ht="15" customHeight="1" x14ac:dyDescent="0.25"/>
    <row r="5160" ht="15" customHeight="1" x14ac:dyDescent="0.25"/>
    <row r="5161" ht="15" customHeight="1" x14ac:dyDescent="0.25"/>
    <row r="5162" ht="15" customHeight="1" x14ac:dyDescent="0.25"/>
    <row r="5163" ht="15" customHeight="1" x14ac:dyDescent="0.25"/>
    <row r="5164" ht="15" customHeight="1" x14ac:dyDescent="0.25"/>
    <row r="5165" ht="15" customHeight="1" x14ac:dyDescent="0.25"/>
    <row r="5166" ht="15" customHeight="1" x14ac:dyDescent="0.25"/>
    <row r="5171" ht="15" customHeight="1" x14ac:dyDescent="0.25"/>
    <row r="5172" ht="15" customHeight="1" x14ac:dyDescent="0.25"/>
    <row r="5175" ht="15" customHeight="1" x14ac:dyDescent="0.25"/>
    <row r="5176" ht="15" customHeight="1" x14ac:dyDescent="0.25"/>
    <row r="5177" ht="15" customHeight="1" x14ac:dyDescent="0.25"/>
    <row r="5178" ht="15" customHeight="1" x14ac:dyDescent="0.25"/>
    <row r="5179" ht="15" customHeight="1" x14ac:dyDescent="0.25"/>
    <row r="5180" ht="15" customHeight="1" x14ac:dyDescent="0.25"/>
    <row r="5181" ht="15" customHeight="1" x14ac:dyDescent="0.25"/>
    <row r="5187" ht="15" customHeight="1" x14ac:dyDescent="0.25"/>
    <row r="5188" ht="15" customHeight="1" x14ac:dyDescent="0.25"/>
    <row r="5189" ht="15" customHeight="1" x14ac:dyDescent="0.25"/>
    <row r="5190" ht="15" customHeight="1" x14ac:dyDescent="0.25"/>
    <row r="5191" ht="15" customHeight="1" x14ac:dyDescent="0.25"/>
    <row r="5192" ht="15" customHeight="1" x14ac:dyDescent="0.25"/>
    <row r="5193" ht="15" customHeight="1" x14ac:dyDescent="0.25"/>
    <row r="5194" ht="15" customHeight="1" x14ac:dyDescent="0.25"/>
    <row r="5195" ht="15" customHeight="1" x14ac:dyDescent="0.25"/>
    <row r="5196" ht="15" customHeight="1" x14ac:dyDescent="0.25"/>
    <row r="5197" ht="15" customHeight="1" x14ac:dyDescent="0.25"/>
    <row r="5198" ht="15" customHeight="1" x14ac:dyDescent="0.25"/>
    <row r="5199" ht="15" customHeight="1" x14ac:dyDescent="0.25"/>
    <row r="5214" ht="15" customHeight="1" x14ac:dyDescent="0.25"/>
    <row r="5215" ht="15" customHeight="1" x14ac:dyDescent="0.25"/>
    <row r="5216" ht="15" customHeight="1" x14ac:dyDescent="0.25"/>
    <row r="5217" ht="15" customHeight="1" x14ac:dyDescent="0.25"/>
    <row r="5219" ht="15" customHeight="1" x14ac:dyDescent="0.25"/>
    <row r="5220" ht="15" customHeight="1" x14ac:dyDescent="0.25"/>
    <row r="5221" ht="15" customHeight="1" x14ac:dyDescent="0.25"/>
    <row r="5222" ht="15" customHeight="1" x14ac:dyDescent="0.25"/>
    <row r="5223" ht="15" customHeight="1" x14ac:dyDescent="0.25"/>
    <row r="5224" ht="15" customHeight="1" x14ac:dyDescent="0.25"/>
    <row r="5225" ht="15" customHeight="1" x14ac:dyDescent="0.25"/>
    <row r="5226" ht="15" customHeight="1" x14ac:dyDescent="0.25"/>
    <row r="5227" ht="15" customHeight="1" x14ac:dyDescent="0.25"/>
    <row r="5228" ht="15" customHeight="1" x14ac:dyDescent="0.25"/>
    <row r="5229" ht="15" customHeight="1" x14ac:dyDescent="0.25"/>
    <row r="5230" ht="15" customHeight="1" x14ac:dyDescent="0.25"/>
    <row r="5231" ht="15" customHeight="1" x14ac:dyDescent="0.25"/>
    <row r="5232" ht="15" customHeight="1" x14ac:dyDescent="0.25"/>
    <row r="5233" ht="15" customHeight="1" x14ac:dyDescent="0.25"/>
    <row r="5234" ht="15" customHeight="1" x14ac:dyDescent="0.25"/>
    <row r="5235" ht="15" customHeight="1" x14ac:dyDescent="0.25"/>
    <row r="5236" ht="15" customHeight="1" x14ac:dyDescent="0.25"/>
    <row r="5237" ht="15" customHeight="1" x14ac:dyDescent="0.25"/>
    <row r="5245" ht="15" customHeight="1" x14ac:dyDescent="0.25"/>
    <row r="5246" ht="15" customHeight="1" x14ac:dyDescent="0.25"/>
    <row r="5247" ht="15" customHeight="1" x14ac:dyDescent="0.25"/>
    <row r="5248" ht="15" customHeight="1" x14ac:dyDescent="0.25"/>
    <row r="5249" ht="15" customHeight="1" x14ac:dyDescent="0.25"/>
    <row r="5263" ht="15" customHeight="1" x14ac:dyDescent="0.25"/>
    <row r="5264" ht="15" customHeight="1" x14ac:dyDescent="0.25"/>
    <row r="5265" ht="15" customHeight="1" x14ac:dyDescent="0.25"/>
    <row r="5266" ht="15" customHeight="1" x14ac:dyDescent="0.25"/>
    <row r="5267" ht="15" customHeight="1" x14ac:dyDescent="0.25"/>
    <row r="5268" ht="15" customHeight="1" x14ac:dyDescent="0.25"/>
    <row r="5269" ht="15" customHeight="1" x14ac:dyDescent="0.25"/>
    <row r="5270" ht="15" customHeight="1" x14ac:dyDescent="0.25"/>
    <row r="5271" ht="15" customHeight="1" x14ac:dyDescent="0.25"/>
    <row r="5272" ht="15" customHeight="1" x14ac:dyDescent="0.25"/>
    <row r="5273" ht="15" customHeight="1" x14ac:dyDescent="0.25"/>
    <row r="5274" ht="15" customHeight="1" x14ac:dyDescent="0.25"/>
    <row r="5275" ht="15" customHeight="1" x14ac:dyDescent="0.25"/>
    <row r="5276" ht="15" customHeight="1" x14ac:dyDescent="0.25"/>
    <row r="5277" ht="15" customHeight="1" x14ac:dyDescent="0.25"/>
    <row r="5278" ht="15" customHeight="1" x14ac:dyDescent="0.25"/>
    <row r="5279" ht="15" customHeight="1" x14ac:dyDescent="0.25"/>
    <row r="5280" ht="15" customHeight="1" x14ac:dyDescent="0.25"/>
    <row r="5281" ht="15" customHeight="1" x14ac:dyDescent="0.25"/>
    <row r="5282" ht="15" customHeight="1" x14ac:dyDescent="0.25"/>
    <row r="5283" ht="15" customHeight="1" x14ac:dyDescent="0.25"/>
    <row r="5284" ht="15" customHeight="1" x14ac:dyDescent="0.25"/>
    <row r="5285" ht="15" customHeight="1" x14ac:dyDescent="0.25"/>
    <row r="5286" ht="15" customHeight="1" x14ac:dyDescent="0.25"/>
    <row r="5287" ht="15" customHeight="1" x14ac:dyDescent="0.25"/>
    <row r="5288" ht="15" customHeight="1" x14ac:dyDescent="0.25"/>
    <row r="5299" ht="15" customHeight="1" x14ac:dyDescent="0.25"/>
    <row r="5300" ht="15" customHeight="1" x14ac:dyDescent="0.25"/>
    <row r="5301" ht="15" customHeight="1" x14ac:dyDescent="0.25"/>
    <row r="5302" ht="15" customHeight="1" x14ac:dyDescent="0.25"/>
    <row r="5303" ht="15" customHeight="1" x14ac:dyDescent="0.25"/>
    <row r="5304" ht="15" customHeight="1" x14ac:dyDescent="0.25"/>
    <row r="5305" ht="15" customHeight="1" x14ac:dyDescent="0.25"/>
    <row r="5306" ht="15" customHeight="1" x14ac:dyDescent="0.25"/>
    <row r="5307" ht="15" customHeight="1" x14ac:dyDescent="0.25"/>
    <row r="5308" ht="15" customHeight="1" x14ac:dyDescent="0.25"/>
    <row r="5317" ht="15" customHeight="1" x14ac:dyDescent="0.25"/>
    <row r="5318" ht="15" customHeight="1" x14ac:dyDescent="0.25"/>
    <row r="5319" ht="15" customHeight="1" x14ac:dyDescent="0.25"/>
    <row r="5320" ht="15" customHeight="1" x14ac:dyDescent="0.25"/>
    <row r="5321" ht="15" customHeight="1" x14ac:dyDescent="0.25"/>
    <row r="5322" ht="15" customHeight="1" x14ac:dyDescent="0.25"/>
    <row r="5323" ht="15" customHeight="1" x14ac:dyDescent="0.25"/>
    <row r="5324" ht="15" customHeight="1" x14ac:dyDescent="0.25"/>
    <row r="5325" ht="15" customHeight="1" x14ac:dyDescent="0.25"/>
    <row r="5326" ht="15" customHeight="1" x14ac:dyDescent="0.25"/>
    <row r="5327" ht="15" customHeight="1" x14ac:dyDescent="0.25"/>
    <row r="5328" ht="15" customHeight="1" x14ac:dyDescent="0.25"/>
    <row r="5329" ht="15" customHeight="1" x14ac:dyDescent="0.25"/>
    <row r="5330" ht="15" customHeight="1" x14ac:dyDescent="0.25"/>
    <row r="5331" ht="15" customHeight="1" x14ac:dyDescent="0.25"/>
    <row r="5332" ht="15" customHeight="1" x14ac:dyDescent="0.25"/>
    <row r="5333" ht="15" customHeight="1" x14ac:dyDescent="0.25"/>
    <row r="5334" ht="15" customHeight="1" x14ac:dyDescent="0.25"/>
    <row r="5335" ht="15" customHeight="1" x14ac:dyDescent="0.25"/>
    <row r="5336" ht="15" customHeight="1" x14ac:dyDescent="0.25"/>
    <row r="5337" ht="15" customHeight="1" x14ac:dyDescent="0.25"/>
    <row r="5338" ht="15" customHeight="1" x14ac:dyDescent="0.25"/>
    <row r="5339" ht="15" customHeight="1" x14ac:dyDescent="0.25"/>
    <row r="5340" ht="15" customHeight="1" x14ac:dyDescent="0.25"/>
    <row r="5341" ht="15" customHeight="1" x14ac:dyDescent="0.25"/>
    <row r="5342" ht="15" customHeight="1" x14ac:dyDescent="0.25"/>
    <row r="5343" ht="15" customHeight="1" x14ac:dyDescent="0.25"/>
    <row r="5344" ht="15" customHeight="1" x14ac:dyDescent="0.25"/>
    <row r="5345" ht="15" customHeight="1" x14ac:dyDescent="0.25"/>
    <row r="5346" ht="15" customHeight="1" x14ac:dyDescent="0.25"/>
    <row r="5347" ht="15" customHeight="1" x14ac:dyDescent="0.25"/>
    <row r="5359" ht="15" customHeight="1" x14ac:dyDescent="0.25"/>
    <row r="5360" ht="15" customHeight="1" x14ac:dyDescent="0.25"/>
    <row r="5361" ht="15" customHeight="1" x14ac:dyDescent="0.25"/>
    <row r="5363" ht="15" customHeight="1" x14ac:dyDescent="0.25"/>
    <row r="5364" ht="15" customHeight="1" x14ac:dyDescent="0.25"/>
    <row r="5365" ht="15" customHeight="1" x14ac:dyDescent="0.25"/>
    <row r="5366" ht="15" customHeight="1" x14ac:dyDescent="0.25"/>
    <row r="5367" ht="15" customHeight="1" x14ac:dyDescent="0.25"/>
    <row r="5368" ht="15" customHeight="1" x14ac:dyDescent="0.25"/>
    <row r="5369" ht="15" customHeight="1" x14ac:dyDescent="0.25"/>
    <row r="5370" ht="15" customHeight="1" x14ac:dyDescent="0.25"/>
    <row r="5371" ht="15" customHeight="1" x14ac:dyDescent="0.25"/>
    <row r="5372" ht="15" customHeight="1" x14ac:dyDescent="0.25"/>
    <row r="5373" ht="15" customHeight="1" x14ac:dyDescent="0.25"/>
    <row r="5374" ht="15" customHeight="1" x14ac:dyDescent="0.25"/>
    <row r="5375" ht="15" customHeight="1" x14ac:dyDescent="0.25"/>
    <row r="5376" ht="15" customHeight="1" x14ac:dyDescent="0.25"/>
    <row r="5377" ht="15" customHeight="1" x14ac:dyDescent="0.25"/>
    <row r="5378" ht="15" customHeight="1" x14ac:dyDescent="0.25"/>
    <row r="5379" ht="15" customHeight="1" x14ac:dyDescent="0.25"/>
    <row r="5380" ht="15" customHeight="1" x14ac:dyDescent="0.25"/>
    <row r="5381" ht="15" customHeight="1" x14ac:dyDescent="0.25"/>
    <row r="5382" ht="15" customHeight="1" x14ac:dyDescent="0.25"/>
    <row r="5383" ht="15" customHeight="1" x14ac:dyDescent="0.25"/>
    <row r="5384" ht="15" customHeight="1" x14ac:dyDescent="0.25"/>
    <row r="5385" ht="15" customHeight="1" x14ac:dyDescent="0.25"/>
    <row r="5386" ht="15" customHeight="1" x14ac:dyDescent="0.25"/>
    <row r="5387" ht="15" customHeight="1" x14ac:dyDescent="0.25"/>
    <row r="5388" ht="15" customHeight="1" x14ac:dyDescent="0.25"/>
    <row r="5389" ht="15" customHeight="1" x14ac:dyDescent="0.25"/>
    <row r="5390" ht="15" customHeight="1" x14ac:dyDescent="0.25"/>
    <row r="5394" ht="15" customHeight="1" x14ac:dyDescent="0.25"/>
    <row r="5395" ht="15" customHeight="1" x14ac:dyDescent="0.25"/>
    <row r="5399" ht="15" customHeight="1" x14ac:dyDescent="0.25"/>
    <row r="5400" ht="15" customHeight="1" x14ac:dyDescent="0.25"/>
  </sheetData>
  <conditionalFormatting sqref="E2">
    <cfRule type="expression" dxfId="11" priority="9">
      <formula>V2="* Cash"</formula>
    </cfRule>
  </conditionalFormatting>
  <conditionalFormatting sqref="F2">
    <cfRule type="expression" dxfId="10" priority="7">
      <formula>INT(F2)=F2</formula>
    </cfRule>
  </conditionalFormatting>
  <conditionalFormatting sqref="Q2">
    <cfRule type="expression" dxfId="9" priority="5">
      <formula>G2=Q2</formula>
    </cfRule>
  </conditionalFormatting>
  <conditionalFormatting sqref="G2">
    <cfRule type="expression" dxfId="8" priority="4">
      <formula>V2="* Cash"</formula>
    </cfRule>
  </conditionalFormatting>
  <dataValidations count="22">
    <dataValidation type="list" showDropDown="1" showInputMessage="1" showErrorMessage="1" sqref="A1" xr:uid="{00000000-0002-0000-0200-000000000000}">
      <formula1>"Account"</formula1>
    </dataValidation>
    <dataValidation type="list" showDropDown="1" showInputMessage="1" showErrorMessage="1" sqref="B1" xr:uid="{00000000-0002-0000-0200-000001000000}">
      <formula1>"Date"</formula1>
    </dataValidation>
    <dataValidation type="list" showDropDown="1" showInputMessage="1" showErrorMessage="1" sqref="C1" xr:uid="{00000000-0002-0000-0200-000002000000}">
      <formula1>"TransType"</formula1>
    </dataValidation>
    <dataValidation type="list" showDropDown="1" showInputMessage="1" showErrorMessage="1" sqref="D1" xr:uid="{00000000-0002-0000-0200-000003000000}">
      <formula1>"TransSubType"</formula1>
    </dataValidation>
    <dataValidation type="list" showDropDown="1" showInputMessage="1" showErrorMessage="1" sqref="E1" xr:uid="{00000000-0002-0000-0200-000004000000}">
      <formula1>"SymbolName"</formula1>
    </dataValidation>
    <dataValidation type="list" showDropDown="1" showInputMessage="1" showErrorMessage="1" sqref="F1" xr:uid="{00000000-0002-0000-0200-000005000000}">
      <formula1>"Qty"</formula1>
    </dataValidation>
    <dataValidation type="list" showDropDown="1" showInputMessage="1" showErrorMessage="1" sqref="G1" xr:uid="{00000000-0002-0000-0200-000006000000}">
      <formula1>"Price"</formula1>
    </dataValidation>
    <dataValidation type="list" showDropDown="1" showInputMessage="1" showErrorMessage="1" sqref="H1" xr:uid="{00000000-0002-0000-0200-000007000000}">
      <formula1>"Fee"</formula1>
    </dataValidation>
    <dataValidation type="list" showDropDown="1" showInputMessage="1" showErrorMessage="1" sqref="I1" xr:uid="{00000000-0002-0000-0200-000008000000}">
      <formula1>"ExchRate"</formula1>
    </dataValidation>
    <dataValidation type="list" showDropDown="1" showInputMessage="1" showErrorMessage="1" sqref="J1" xr:uid="{00000000-0002-0000-0200-000009000000}">
      <formula1>"Comment"</formula1>
    </dataValidation>
    <dataValidation type="list" showDropDown="1" showInputMessage="1" showErrorMessage="1" sqref="K1" xr:uid="{00000000-0002-0000-0200-00000A000000}">
      <formula1>"CostBasisOverride"</formula1>
    </dataValidation>
    <dataValidation type="list" showDropDown="1" showInputMessage="1" showErrorMessage="1" sqref="M1" xr:uid="{00000000-0002-0000-0200-00000B000000}">
      <formula1>"ExchRateRpt1Override"</formula1>
    </dataValidation>
    <dataValidation type="list" showDropDown="1" showInputMessage="1" showErrorMessage="1" sqref="N1" xr:uid="{00000000-0002-0000-0200-00000C000000}">
      <formula1>"ExchRateRp2Override"</formula1>
    </dataValidation>
    <dataValidation type="list" showDropDown="1" showInputMessage="1" showErrorMessage="1" sqref="O1" xr:uid="{00000000-0002-0000-0200-00000D000000}">
      <formula1>"ExchRateRpt3Override"</formula1>
    </dataValidation>
    <dataValidation type="list" showDropDown="1" showInputMessage="1" showErrorMessage="1" sqref="P1" xr:uid="{00000000-0002-0000-0200-00000E000000}">
      <formula1>"TTR"</formula1>
    </dataValidation>
    <dataValidation type="list" showDropDown="1" showInputMessage="1" showErrorMessage="1" sqref="Q1" xr:uid="{00000000-0002-0000-0200-00000F000000}">
      <formula1>"TotalAmnt"</formula1>
    </dataValidation>
    <dataValidation type="list" showDropDown="1" showInputMessage="1" showErrorMessage="1" sqref="R1" xr:uid="{00000000-0002-0000-0200-000010000000}">
      <formula1>"CashImpact"</formula1>
    </dataValidation>
    <dataValidation type="list" showDropDown="1" showInputMessage="1" showErrorMessage="1" sqref="S1" xr:uid="{00000000-0002-0000-0200-000011000000}">
      <formula1>"CashBalance"</formula1>
    </dataValidation>
    <dataValidation type="list" showDropDown="1" showInputMessage="1" showErrorMessage="1" sqref="T1" xr:uid="{00000000-0002-0000-0200-000012000000}">
      <formula1>"QtyChange"</formula1>
    </dataValidation>
    <dataValidation type="list" showDropDown="1" showInputMessage="1" showErrorMessage="1" sqref="U1" xr:uid="{00000000-0002-0000-0200-000013000000}">
      <formula1>"QtyHeld"</formula1>
    </dataValidation>
    <dataValidation type="list" showDropDown="1" showInputMessage="1" showErrorMessage="1" sqref="V1" xr:uid="{00000000-0002-0000-0200-000014000000}">
      <formula1>"Symbol"</formula1>
    </dataValidation>
    <dataValidation type="list" showDropDown="1" showInputMessage="1" showErrorMessage="1" sqref="W1" xr:uid="{00000000-0002-0000-0200-000015000000}">
      <formula1>"TransID"</formula1>
    </dataValidation>
  </dataValidations>
  <pageMargins left="0.7" right="0.7" top="0.75" bottom="0.75" header="0.3" footer="0.3"/>
  <pageSetup orientation="portrait" r:id="rId1"/>
  <legacy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128" id="{39011D6C-752E-4A05-B8BD-A8EE49D9F081}">
            <xm:f>OR(COUNTIF(TransType!$A$2:$A$93, C2)=0, C2="")</xm:f>
            <x14:dxf>
              <fill>
                <patternFill>
                  <bgColor rgb="FFFF9F9F"/>
                </patternFill>
              </fill>
            </x14:dxf>
          </x14:cfRule>
          <xm:sqref>C2</xm:sqref>
        </x14:conditionalFormatting>
        <x14:conditionalFormatting xmlns:xm="http://schemas.microsoft.com/office/excel/2006/main">
          <x14:cfRule type="expression" priority="129" id="{4AFD96A0-1B2E-43F4-A53D-AD69BEE00A51}">
            <xm:f>AND(VLOOKUP(C2, TransType!A$2:F$93, 2, FALSE)=1, VLOOKUP(C2, TransType!A$2:F$41, 6, FALSE)=0)</xm:f>
            <x14:dxf>
              <font>
                <color theme="4" tint="0.39994506668294322"/>
              </font>
            </x14:dxf>
          </x14:cfRule>
          <xm:sqref>F2</xm:sqref>
        </x14:conditionalFormatting>
        <x14:conditionalFormatting xmlns:xm="http://schemas.microsoft.com/office/excel/2006/main">
          <x14:cfRule type="expression" priority="353" id="{BD65A161-89AB-4738-8F00-79D088602515}">
            <xm:f>OR(NOT(ISNUMBER(B2)),B2&lt;'Config'!$A$2,B2&gt;TODAY())</xm:f>
            <x14:dxf>
              <fill>
                <patternFill>
                  <bgColor rgb="FFFF9F9F"/>
                </patternFill>
              </fill>
            </x14:dxf>
          </x14:cfRule>
          <xm:sqref>B2</xm:sqref>
        </x14:conditionalFormatting>
        <x14:conditionalFormatting xmlns:xm="http://schemas.microsoft.com/office/excel/2006/main">
          <x14:cfRule type="expression" priority="386" id="{FD74EA69-C809-43B3-91A9-725028410F04}">
            <xm:f>OR(COUNTIF(Account!$A$2:$A$975, A2)=0, A2="")</xm:f>
            <x14:dxf>
              <fill>
                <patternFill>
                  <bgColor rgb="FFFF7C80"/>
                </patternFill>
              </fill>
            </x14:dxf>
          </x14:cfRule>
          <x14:cfRule type="expression" priority="387" id="{31F8E403-4585-48EE-B560-57A059B5F4F9}">
            <xm:f>COUNTIF(TransType!#REF!, A2)=0</xm:f>
            <x14:dxf>
              <fill>
                <patternFill>
                  <bgColor rgb="FFFF9F9F"/>
                </patternFill>
              </fill>
            </x14:dxf>
          </x14:cfRule>
          <xm:sqref>A2</xm:sqref>
        </x14:conditionalFormatting>
        <x14:conditionalFormatting xmlns:xm="http://schemas.microsoft.com/office/excel/2006/main">
          <x14:cfRule type="expression" priority="417" id="{D43071CD-D1FA-415C-BCB5-291218FA2167}">
            <xm:f>AND(VLOOKUP(C2, TransType!A$2:U$93, 21, FALSE)=1, V2 &lt;&gt; "* Cash")</xm:f>
            <x14:dxf>
              <fill>
                <patternFill>
                  <bgColor rgb="FFFF9F9F"/>
                </patternFill>
              </fill>
            </x14:dxf>
          </x14:cfRule>
          <x14:cfRule type="expression" priority="418" id="{EE5F9394-03AF-421B-A850-552DB5F07A40}">
            <xm:f>OR(COUNTIF(Symbol!$A$2:$A$882, V2)=0, V2="")</xm:f>
            <x14:dxf>
              <fill>
                <patternFill>
                  <bgColor rgb="FFFF9F9F"/>
                </patternFill>
              </fill>
            </x14:dxf>
          </x14:cfRule>
          <xm:sqref>E2</xm:sqref>
        </x14:conditionalFormatting>
        <x14:conditionalFormatting xmlns:xm="http://schemas.microsoft.com/office/excel/2006/main">
          <x14:cfRule type="expression" priority="419" id="{576E04E6-3C14-4D59-B788-0757459F01BB}">
            <xm:f>AND(AND(VLOOKUP(V2, Symbol!$A$2:$C$882, 3, FALSE)&lt;&gt;VLOOKUP(A2, TransType!#REF!, 4, FALSE), V2&lt;&gt;"* Cash"), VLOOKUP(C2, TransType!A$2:V$93, 22, FALSE)=1)</xm:f>
            <x14:dxf>
              <fill>
                <patternFill>
                  <bgColor rgb="FFFFFFEA"/>
                </patternFill>
              </fill>
            </x14:dxf>
          </x14:cfRule>
          <xm:sqref>I2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C91FF-BE7E-4081-BD36-8DACE86D9B10}">
  <dimension ref="A1:E4"/>
  <sheetViews>
    <sheetView workbookViewId="0">
      <selection activeCell="E4" sqref="E4"/>
    </sheetView>
  </sheetViews>
  <sheetFormatPr defaultRowHeight="15" x14ac:dyDescent="0.25"/>
  <cols>
    <col min="1" max="1" width="5.140625" bestFit="1" customWidth="1"/>
    <col min="2" max="2" width="16.42578125" bestFit="1" customWidth="1"/>
    <col min="3" max="3" width="9.85546875" bestFit="1" customWidth="1"/>
    <col min="4" max="4" width="12.85546875" style="69" bestFit="1" customWidth="1"/>
    <col min="5" max="5" width="83.5703125" bestFit="1" customWidth="1"/>
  </cols>
  <sheetData>
    <row r="1" spans="1:5" x14ac:dyDescent="0.25">
      <c r="A1" t="s">
        <v>151</v>
      </c>
      <c r="B1" t="s">
        <v>152</v>
      </c>
      <c r="C1" t="s">
        <v>0</v>
      </c>
      <c r="D1" s="69" t="s">
        <v>157</v>
      </c>
      <c r="E1" t="s">
        <v>154</v>
      </c>
    </row>
    <row r="2" spans="1:5" x14ac:dyDescent="0.25">
      <c r="A2">
        <v>0</v>
      </c>
      <c r="B2" t="s">
        <v>158</v>
      </c>
      <c r="D2" s="74"/>
      <c r="E2" t="s">
        <v>159</v>
      </c>
    </row>
    <row r="3" spans="1:5" x14ac:dyDescent="0.25">
      <c r="A3">
        <v>1</v>
      </c>
      <c r="B3" t="s">
        <v>155</v>
      </c>
      <c r="D3" s="74"/>
      <c r="E3" t="s">
        <v>156</v>
      </c>
    </row>
    <row r="4" spans="1:5" x14ac:dyDescent="0.25">
      <c r="A4">
        <v>2</v>
      </c>
      <c r="B4" t="s">
        <v>153</v>
      </c>
      <c r="C4" t="s">
        <v>143</v>
      </c>
      <c r="D4" s="74">
        <v>2.9000000000000001E-2</v>
      </c>
      <c r="E4" t="s">
        <v>164</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BEDE3-DBE0-4EF9-B2E0-3CE1245B9AB3}">
  <dimension ref="A1:E3"/>
  <sheetViews>
    <sheetView workbookViewId="0">
      <selection activeCell="C3" sqref="C3"/>
    </sheetView>
  </sheetViews>
  <sheetFormatPr defaultRowHeight="15" x14ac:dyDescent="0.25"/>
  <cols>
    <col min="1" max="1" width="13.7109375" bestFit="1" customWidth="1"/>
    <col min="2" max="2" width="9.85546875" bestFit="1" customWidth="1"/>
    <col min="3" max="3" width="11.28515625" bestFit="1" customWidth="1"/>
    <col min="4" max="4" width="11.7109375" bestFit="1" customWidth="1"/>
    <col min="5" max="29" width="11.85546875" bestFit="1" customWidth="1"/>
    <col min="30" max="30" width="16.28515625" bestFit="1" customWidth="1"/>
    <col min="31" max="31" width="14.7109375" bestFit="1" customWidth="1"/>
  </cols>
  <sheetData>
    <row r="1" spans="1:5" x14ac:dyDescent="0.25">
      <c r="E1" t="s">
        <v>163</v>
      </c>
    </row>
    <row r="3" spans="1:5" x14ac:dyDescent="0.25">
      <c r="A3" s="68" t="s">
        <v>82</v>
      </c>
      <c r="B3" s="68" t="s">
        <v>0</v>
      </c>
      <c r="C3" t="s">
        <v>148</v>
      </c>
    </row>
  </sheetData>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BD0B6-525F-4601-9510-8C53F35AEB4D}">
  <dimension ref="A1:C2"/>
  <sheetViews>
    <sheetView tabSelected="1" workbookViewId="0">
      <selection activeCell="B2" sqref="B2"/>
    </sheetView>
  </sheetViews>
  <sheetFormatPr defaultRowHeight="15" x14ac:dyDescent="0.25"/>
  <cols>
    <col min="1" max="1" width="11" bestFit="1" customWidth="1"/>
    <col min="2" max="2" width="12" bestFit="1" customWidth="1"/>
    <col min="3" max="3" width="10.5703125" bestFit="1" customWidth="1"/>
  </cols>
  <sheetData>
    <row r="1" spans="1:3" x14ac:dyDescent="0.25">
      <c r="A1" s="5" t="s">
        <v>9</v>
      </c>
      <c r="B1" s="11" t="s">
        <v>37</v>
      </c>
      <c r="C1" s="16" t="s">
        <v>38</v>
      </c>
    </row>
    <row r="2" spans="1:3" x14ac:dyDescent="0.25">
      <c r="A2" s="33">
        <v>43830</v>
      </c>
      <c r="B2" s="13" t="s">
        <v>62</v>
      </c>
      <c r="C2" t="s">
        <v>63</v>
      </c>
    </row>
  </sheetData>
  <dataValidations count="6">
    <dataValidation type="list" showInputMessage="1" showErrorMessage="1" errorTitle="TrackCash value error" error="Incorrect value. Value can be Yes or No" sqref="B2" xr:uid="{00000000-0002-0000-0000-00001F000000}">
      <formula1>"Yes,No"</formula1>
    </dataValidation>
    <dataValidation type="date" operator="greaterThan" showInputMessage="1" showErrorMessage="1" errorTitle="Incorrect MinDate value" error="Value should be in Date format and after 1900-01-01. Date format you enter depends on your computer regional settings." sqref="A2" xr:uid="{00000000-0002-0000-0000-000008000000}">
      <formula1>1</formula1>
    </dataValidation>
    <dataValidation type="list" showInputMessage="1" showErrorMessage="1" errorTitle="DripFlag value error" error="Incorrect value. Value can be Y or N" sqref="C2" xr:uid="{00000000-0002-0000-0000-000007000000}">
      <formula1>"N,Y"</formula1>
    </dataValidation>
    <dataValidation type="list" showDropDown="1" showInputMessage="1" showErrorMessage="1" sqref="C1" xr:uid="{00000000-0002-0000-0000-000004000000}">
      <formula1>"DripFlag"</formula1>
    </dataValidation>
    <dataValidation type="list" showDropDown="1" showInputMessage="1" showErrorMessage="1" sqref="B1" xr:uid="{00000000-0002-0000-0000-000001000000}">
      <formula1>"TrackCash"</formula1>
    </dataValidation>
    <dataValidation type="list" showDropDown="1" showInputMessage="1" showErrorMessage="1" sqref="A1" xr:uid="{00000000-0002-0000-0000-000000000000}">
      <formula1>"MinDate"</formula1>
    </dataValidation>
  </dataValidations>
  <pageMargins left="0.7" right="0.7" top="0.75" bottom="0.75" header="0.3" footer="0.3"/>
  <legacyDrawing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4DD18-A444-4239-A30E-FBE3816AB45A}">
  <dimension ref="A1:B4"/>
  <sheetViews>
    <sheetView workbookViewId="0">
      <selection activeCell="B4" sqref="B4"/>
    </sheetView>
  </sheetViews>
  <sheetFormatPr defaultRowHeight="15" x14ac:dyDescent="0.25"/>
  <cols>
    <col min="1" max="1" width="19.5703125" bestFit="1" customWidth="1"/>
    <col min="2" max="2" width="17.28515625" customWidth="1"/>
  </cols>
  <sheetData>
    <row r="1" spans="1:2" x14ac:dyDescent="0.25">
      <c r="A1" s="35" t="s">
        <v>39</v>
      </c>
      <c r="B1" s="36" t="s">
        <v>40</v>
      </c>
    </row>
    <row r="2" spans="1:2" x14ac:dyDescent="0.25">
      <c r="A2" s="37" t="s">
        <v>64</v>
      </c>
      <c r="B2" s="38">
        <v>0</v>
      </c>
    </row>
    <row r="3" spans="1:2" x14ac:dyDescent="0.25">
      <c r="A3" s="37" t="s">
        <v>21</v>
      </c>
      <c r="B3" s="38">
        <v>1</v>
      </c>
    </row>
    <row r="4" spans="1:2" x14ac:dyDescent="0.25">
      <c r="A4" s="39" t="s">
        <v>20</v>
      </c>
      <c r="B4" s="40">
        <v>2</v>
      </c>
    </row>
  </sheetData>
  <conditionalFormatting sqref="B2:B4">
    <cfRule type="duplicateValues" dxfId="31" priority="375"/>
    <cfRule type="expression" dxfId="30" priority="376">
      <formula>OR(B2="",ISBLANK(B2))</formula>
    </cfRule>
  </conditionalFormatting>
  <conditionalFormatting sqref="A2:A4">
    <cfRule type="duplicateValues" dxfId="29" priority="377"/>
    <cfRule type="expression" dxfId="28" priority="378">
      <formula>OR(A2="",ISBLANK(A2))</formula>
    </cfRule>
  </conditionalFormatting>
  <dataValidations count="4">
    <dataValidation type="list" showDropDown="1" showInputMessage="1" showErrorMessage="1" sqref="B1" xr:uid="{00000000-0002-0000-0000-000014000000}">
      <formula1>"CurrencyID"</formula1>
    </dataValidation>
    <dataValidation type="list" showDropDown="1" showInputMessage="1" showErrorMessage="1" sqref="A1" xr:uid="{00000000-0002-0000-0000-000013000000}">
      <formula1>"ReportCurrency"</formula1>
    </dataValidation>
    <dataValidation type="custom" showInputMessage="1" showErrorMessage="1" errorTitle="ReportCurrency value error" error="ReportCurrency value should be unique in the table" sqref="A2:A6" xr:uid="{00000000-0002-0000-0000-000021000000}">
      <formula1>COUNTIF($N$4:$N$102,A2)&lt;=1</formula1>
    </dataValidation>
    <dataValidation type="whole" allowBlank="1" showInputMessage="1" showErrorMessage="1" errorTitle="CurrencyID value error" error="Value should be whole number between 0 and 99" sqref="B2:B6" xr:uid="{00000000-0002-0000-0000-00001C000000}">
      <formula1>0</formula1>
      <formula2>99</formula2>
    </dataValidation>
  </dataValidations>
  <pageMargins left="0.7" right="0.7" top="0.75" bottom="0.75" header="0.3" footer="0.3"/>
  <legacyDrawing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279A2-7BE5-46DF-935D-FCC8042AE47C}">
  <dimension ref="A1:M4"/>
  <sheetViews>
    <sheetView workbookViewId="0">
      <selection activeCell="B2" sqref="B2"/>
    </sheetView>
  </sheetViews>
  <sheetFormatPr defaultRowHeight="15" x14ac:dyDescent="0.25"/>
  <cols>
    <col min="1" max="1" width="11.7109375" bestFit="1" customWidth="1"/>
    <col min="2" max="2" width="11.140625" bestFit="1" customWidth="1"/>
    <col min="3" max="3" width="6.28515625" bestFit="1" customWidth="1"/>
    <col min="4" max="4" width="11.140625" bestFit="1" customWidth="1"/>
    <col min="5" max="5" width="8.85546875" bestFit="1" customWidth="1"/>
    <col min="6" max="8" width="18" bestFit="1" customWidth="1"/>
    <col min="9" max="9" width="11.5703125" bestFit="1" customWidth="1"/>
    <col min="10" max="10" width="7.42578125" bestFit="1" customWidth="1"/>
    <col min="12" max="12" width="13.5703125" bestFit="1" customWidth="1"/>
  </cols>
  <sheetData>
    <row r="1" spans="1:13" x14ac:dyDescent="0.25">
      <c r="A1" s="7" t="s">
        <v>82</v>
      </c>
      <c r="B1" s="8" t="s">
        <v>83</v>
      </c>
      <c r="C1" s="8" t="s">
        <v>84</v>
      </c>
      <c r="D1" s="8" t="s">
        <v>2</v>
      </c>
      <c r="E1" s="8" t="s">
        <v>85</v>
      </c>
      <c r="F1" s="8" t="s">
        <v>86</v>
      </c>
      <c r="G1" s="8" t="s">
        <v>87</v>
      </c>
      <c r="H1" s="8" t="s">
        <v>88</v>
      </c>
      <c r="I1" s="8" t="s">
        <v>89</v>
      </c>
      <c r="J1" s="9" t="s">
        <v>90</v>
      </c>
    </row>
    <row r="2" spans="1:13" x14ac:dyDescent="0.25">
      <c r="A2" s="1" t="s">
        <v>117</v>
      </c>
      <c r="B2" s="6" t="s">
        <v>166</v>
      </c>
      <c r="C2" s="6" t="s">
        <v>92</v>
      </c>
      <c r="D2" s="6" t="s">
        <v>20</v>
      </c>
      <c r="E2" s="6" t="s">
        <v>62</v>
      </c>
      <c r="F2" s="6" t="s">
        <v>97</v>
      </c>
      <c r="G2" s="6" t="s">
        <v>93</v>
      </c>
      <c r="H2" s="6" t="s">
        <v>167</v>
      </c>
      <c r="I2" s="6" t="s">
        <v>77</v>
      </c>
      <c r="J2" s="2" t="s">
        <v>77</v>
      </c>
    </row>
    <row r="4" spans="1:13" x14ac:dyDescent="0.25">
      <c r="L4" s="10" t="s">
        <v>74</v>
      </c>
      <c r="M4" t="s">
        <v>75</v>
      </c>
    </row>
  </sheetData>
  <conditionalFormatting sqref="E2">
    <cfRule type="expression" dxfId="27" priority="1">
      <formula>AND(LOWER(E2)&lt;&gt;"yes",LOWER(E2)&lt;&gt;"no")</formula>
    </cfRule>
  </conditionalFormatting>
  <conditionalFormatting sqref="A2">
    <cfRule type="expression" dxfId="25" priority="381">
      <formula>OR(A2="",ISBLANK(A2))</formula>
    </cfRule>
    <cfRule type="duplicateValues" dxfId="24" priority="382"/>
  </conditionalFormatting>
  <dataValidations count="14">
    <dataValidation type="list" showDropDown="1" showInputMessage="1" showErrorMessage="1" sqref="J1" xr:uid="{00000000-0002-0000-0000-000012000000}">
      <formula1>"DRIP"</formula1>
    </dataValidation>
    <dataValidation type="list" showDropDown="1" showInputMessage="1" showErrorMessage="1" sqref="I1" xr:uid="{00000000-0002-0000-0000-000011000000}">
      <formula1>"Calc WHT"</formula1>
    </dataValidation>
    <dataValidation type="list" showDropDown="1" showInputMessage="1" showErrorMessage="1" sqref="H1" xr:uid="{00000000-0002-0000-0000-000010000000}">
      <formula1>"Account Group 3"</formula1>
    </dataValidation>
    <dataValidation type="list" showDropDown="1" showInputMessage="1" showErrorMessage="1" sqref="G1" xr:uid="{00000000-0002-0000-0000-00000F000000}">
      <formula1>"Account Group 2"</formula1>
    </dataValidation>
    <dataValidation type="list" showDropDown="1" showInputMessage="1" showErrorMessage="1" sqref="F1" xr:uid="{00000000-0002-0000-0000-00000E000000}">
      <formula1>"Account Group 1"</formula1>
    </dataValidation>
    <dataValidation type="list" showDropDown="1" showInputMessage="1" showErrorMessage="1" sqref="E1" xr:uid="{00000000-0002-0000-0000-00000D000000}">
      <formula1>"Active"</formula1>
    </dataValidation>
    <dataValidation type="list" showDropDown="1" showInputMessage="1" showErrorMessage="1" sqref="D1" xr:uid="{00000000-0002-0000-0000-00000C000000}">
      <formula1>"Currency"</formula1>
    </dataValidation>
    <dataValidation type="list" showDropDown="1" showInputMessage="1" showErrorMessage="1" sqref="C1" xr:uid="{00000000-0002-0000-0000-00000B000000}">
      <formula1>"Tax"</formula1>
    </dataValidation>
    <dataValidation type="list" showDropDown="1" showInputMessage="1" showErrorMessage="1" sqref="B1" xr:uid="{00000000-0002-0000-0000-00000A000000}">
      <formula1>"Portfolio"</formula1>
    </dataValidation>
    <dataValidation type="list" showDropDown="1" showInputMessage="1" showErrorMessage="1" sqref="A1" xr:uid="{00000000-0002-0000-0000-000009000000}">
      <formula1>"Account"</formula1>
    </dataValidation>
    <dataValidation type="list" showInputMessage="1" showErrorMessage="1" errorTitle="Calc WHT Value error" error="Incorrect value. Value can be Yes or No" sqref="I2" xr:uid="{00000000-0002-0000-0000-00001E000000}">
      <formula1>"No,Yes"</formula1>
    </dataValidation>
    <dataValidation type="list" showInputMessage="1" showErrorMessage="1" errorTitle="DRIP value error" error="Incorrect value. Value can be Yes or No" sqref="J2" xr:uid="{00000000-0002-0000-0000-00001B000000}">
      <formula1>"No,Yes"</formula1>
    </dataValidation>
    <dataValidation type="list" showInputMessage="1" showErrorMessage="1" errorTitle="Active value error" error="Active value should be Yes or No" sqref="E2" xr:uid="{00000000-0002-0000-0000-000006000000}">
      <formula1>"Yes,No"</formula1>
    </dataValidation>
    <dataValidation type="custom" allowBlank="1" showInputMessage="1" showErrorMessage="1" errorTitle="Account value error" error="Account value cannot be duplicate" sqref="A2" xr:uid="{00000000-0002-0000-0000-000020000000}">
      <formula1>COUNTIF($A$3:$A$982,A2)&lt;=1</formula1>
    </dataValidation>
  </dataValidations>
  <pageMargins left="0.7" right="0.7" top="0.75" bottom="0.75" header="0.3" footer="0.3"/>
  <legacyDrawing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379" id="{616BA0CB-8FCC-4458-BFBB-F805E93ED25F}">
            <xm:f>OR(COUNTIF('ReportCurrency'!$A$2:$A$98, D2)=0, D2="")</xm:f>
            <x14:dxf>
              <fill>
                <patternFill>
                  <bgColor rgb="FFFF0000"/>
                </patternFill>
              </fill>
            </x14:dxf>
          </x14:cfRule>
          <xm:sqref>D2</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24FCF-192C-455F-825F-16E4A8A72EFD}">
  <dimension ref="A1:F3"/>
  <sheetViews>
    <sheetView workbookViewId="0">
      <selection activeCell="B3" sqref="B3"/>
    </sheetView>
  </sheetViews>
  <sheetFormatPr defaultRowHeight="15" x14ac:dyDescent="0.25"/>
  <cols>
    <col min="1" max="1" width="15.85546875" customWidth="1"/>
    <col min="2" max="2" width="18.7109375" customWidth="1"/>
    <col min="3" max="3" width="14.42578125" customWidth="1"/>
  </cols>
  <sheetData>
    <row r="1" spans="1:6" x14ac:dyDescent="0.25">
      <c r="A1" s="14" t="s">
        <v>4</v>
      </c>
      <c r="B1" s="14" t="s">
        <v>41</v>
      </c>
      <c r="C1" s="47" t="s">
        <v>19</v>
      </c>
    </row>
    <row r="2" spans="1:6" x14ac:dyDescent="0.25">
      <c r="A2" s="41" t="s">
        <v>16</v>
      </c>
      <c r="B2" s="63">
        <v>0.03</v>
      </c>
      <c r="C2" s="41"/>
    </row>
    <row r="3" spans="1:6" x14ac:dyDescent="0.25">
      <c r="A3" s="46" t="s">
        <v>162</v>
      </c>
      <c r="B3" s="64">
        <v>0.97</v>
      </c>
      <c r="C3" s="46" t="s">
        <v>143</v>
      </c>
      <c r="E3" s="65" t="s">
        <v>147</v>
      </c>
      <c r="F3" s="66">
        <f>ROUND(SUM(Allocation[TargetPercent]),4)</f>
        <v>1</v>
      </c>
    </row>
  </sheetData>
  <conditionalFormatting sqref="F3">
    <cfRule type="expression" dxfId="23" priority="2">
      <formula>F3&lt;&gt;1</formula>
    </cfRule>
  </conditionalFormatting>
  <conditionalFormatting sqref="A2:A3">
    <cfRule type="duplicateValues" dxfId="22" priority="388"/>
  </conditionalFormatting>
  <dataValidations count="5">
    <dataValidation type="list" showDropDown="1" showInputMessage="1" showErrorMessage="1" sqref="C1" xr:uid="{00000000-0002-0000-0000-000017000000}">
      <formula1>"Index"</formula1>
    </dataValidation>
    <dataValidation type="list" showDropDown="1" showInputMessage="1" showErrorMessage="1" sqref="B1" xr:uid="{00000000-0002-0000-0000-000016000000}">
      <formula1>"TargetPercent"</formula1>
    </dataValidation>
    <dataValidation type="list" showDropDown="1" showInputMessage="1" showErrorMessage="1" sqref="A1" xr:uid="{00000000-0002-0000-0000-000015000000}">
      <formula1>"Allocation"</formula1>
    </dataValidation>
    <dataValidation type="custom" allowBlank="1" showInputMessage="1" showErrorMessage="1" errorTitle="Allocation value error" error="Allocation value should be unique" sqref="A2:A7" xr:uid="{00000000-0002-0000-0000-000022000000}">
      <formula1>COUNTIF($S$4:$S$998,A2)&lt;=1</formula1>
    </dataValidation>
    <dataValidation type="decimal" allowBlank="1" showInputMessage="1" showErrorMessage="1" errorTitle="TargetPercent value error" error="Value should be decimal number between 0.0 and 1.0 or percent value between 0.0% and 100%" promptTitle="Target Percent value" prompt="Decimal number value between 0.0 and 1.0 or percent value between 0.0% and 100%" sqref="B2:B7" xr:uid="{00000000-0002-0000-0000-00001D000000}">
      <formula1>0</formula1>
      <formula2>1</formula2>
    </dataValidation>
  </dataValidations>
  <pageMargins left="0.7" right="0.7" top="0.75" bottom="0.75" header="0.3" footer="0.3"/>
  <pageSetup orientation="portrait" r:id="rId1"/>
  <legacy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410" id="{B56C2839-3816-4F95-A894-4A33B291C545}">
            <xm:f>AND(NOT(ISBLANK(C2)),COUNTIF(Symbol!$A$2:$A$9886, C2)=0)</xm:f>
            <x14:dxf>
              <fill>
                <patternFill>
                  <bgColor rgb="FFFF0000"/>
                </patternFill>
              </fill>
            </x14:dxf>
          </x14:cfRule>
          <xm:sqref>C2:C3</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8"/>
  <sheetViews>
    <sheetView showGridLines="0" workbookViewId="0">
      <selection activeCell="J3" sqref="J3"/>
    </sheetView>
  </sheetViews>
  <sheetFormatPr defaultRowHeight="15" x14ac:dyDescent="0.25"/>
  <cols>
    <col min="1" max="1" width="18.7109375" bestFit="1" customWidth="1"/>
    <col min="2" max="2" width="52.7109375" bestFit="1" customWidth="1"/>
    <col min="3" max="3" width="11" customWidth="1"/>
    <col min="4" max="4" width="9.28515625" customWidth="1"/>
    <col min="5" max="5" width="17.85546875" customWidth="1"/>
    <col min="6" max="8" width="16.28515625" customWidth="1"/>
    <col min="9" max="9" width="15.140625" customWidth="1"/>
    <col min="10" max="10" width="12.7109375" style="80" bestFit="1" customWidth="1"/>
    <col min="11" max="11" width="15.42578125" bestFit="1" customWidth="1"/>
  </cols>
  <sheetData>
    <row r="1" spans="1:11" x14ac:dyDescent="0.25">
      <c r="A1" t="s">
        <v>0</v>
      </c>
      <c r="B1" t="s">
        <v>1</v>
      </c>
      <c r="C1" t="s">
        <v>2</v>
      </c>
      <c r="D1" t="s">
        <v>3</v>
      </c>
      <c r="E1" t="s">
        <v>4</v>
      </c>
      <c r="F1" t="s">
        <v>5</v>
      </c>
      <c r="G1" t="s">
        <v>6</v>
      </c>
      <c r="H1" t="s">
        <v>7</v>
      </c>
      <c r="I1" t="s">
        <v>8</v>
      </c>
      <c r="J1" s="80" t="s">
        <v>144</v>
      </c>
      <c r="K1" t="s">
        <v>150</v>
      </c>
    </row>
    <row r="2" spans="1:11" x14ac:dyDescent="0.25">
      <c r="A2" s="42" t="s">
        <v>14</v>
      </c>
      <c r="B2" s="42" t="s">
        <v>15</v>
      </c>
      <c r="C2" s="42" t="s">
        <v>16</v>
      </c>
      <c r="D2" s="43">
        <v>1.0000000000000001E-9</v>
      </c>
      <c r="E2" s="42" t="s">
        <v>16</v>
      </c>
      <c r="F2" s="42" t="s">
        <v>16</v>
      </c>
      <c r="G2" s="42" t="s">
        <v>16</v>
      </c>
      <c r="H2" s="42" t="s">
        <v>16</v>
      </c>
      <c r="I2" s="42" t="s">
        <v>17</v>
      </c>
      <c r="J2" s="81">
        <f>SUMIF(SymbolSector[Symbol], A2, SymbolSector[Percent])</f>
        <v>1</v>
      </c>
      <c r="K2" s="73"/>
    </row>
    <row r="3" spans="1:11" x14ac:dyDescent="0.25">
      <c r="A3" s="44" t="s">
        <v>143</v>
      </c>
      <c r="B3" s="44" t="s">
        <v>145</v>
      </c>
      <c r="C3" s="44" t="s">
        <v>20</v>
      </c>
      <c r="D3" s="45">
        <v>8.9999999999999998E-4</v>
      </c>
      <c r="E3" s="44" t="s">
        <v>162</v>
      </c>
      <c r="F3" s="42" t="s">
        <v>142</v>
      </c>
      <c r="G3" s="44"/>
      <c r="H3" s="44" t="s">
        <v>19</v>
      </c>
      <c r="I3" s="44" t="s">
        <v>142</v>
      </c>
      <c r="J3" s="81">
        <f>SUMIF(SymbolSector[Symbol], A3, SymbolSector[Percent])</f>
        <v>1</v>
      </c>
      <c r="K3" s="67"/>
    </row>
    <row r="8" spans="1:11" ht="14.25" customHeight="1" x14ac:dyDescent="0.25"/>
  </sheetData>
  <conditionalFormatting sqref="A2:A3">
    <cfRule type="expression" dxfId="18" priority="411">
      <formula>OR(A2="",ISBLANK(A2))</formula>
    </cfRule>
    <cfRule type="duplicateValues" dxfId="17" priority="412"/>
  </conditionalFormatting>
  <dataValidations count="10">
    <dataValidation type="list" showDropDown="1" showInputMessage="1" showErrorMessage="1" sqref="A1" xr:uid="{00000000-0002-0000-0100-000000000000}">
      <formula1>"Symbol"</formula1>
    </dataValidation>
    <dataValidation type="list" showDropDown="1" showInputMessage="1" showErrorMessage="1" sqref="B1" xr:uid="{00000000-0002-0000-0100-000001000000}">
      <formula1>"SymbolName"</formula1>
    </dataValidation>
    <dataValidation type="list" showDropDown="1" showInputMessage="1" showErrorMessage="1" sqref="C1" xr:uid="{00000000-0002-0000-0100-000002000000}">
      <formula1>"Currency"</formula1>
    </dataValidation>
    <dataValidation type="list" showDropDown="1" showInputMessage="1" showErrorMessage="1" sqref="D1" xr:uid="{00000000-0002-0000-0100-000003000000}">
      <formula1>"MER"</formula1>
    </dataValidation>
    <dataValidation type="list" showDropDown="1" showInputMessage="1" showErrorMessage="1" sqref="E1" xr:uid="{00000000-0002-0000-0100-000004000000}">
      <formula1>"Allocation"</formula1>
    </dataValidation>
    <dataValidation type="list" showDropDown="1" showInputMessage="1" showErrorMessage="1" sqref="F1" xr:uid="{00000000-0002-0000-0100-000005000000}">
      <formula1>"SymbolGroup1"</formula1>
    </dataValidation>
    <dataValidation type="list" showDropDown="1" showInputMessage="1" showErrorMessage="1" sqref="G1" xr:uid="{00000000-0002-0000-0100-000006000000}">
      <formula1>"SymbolGroup2"</formula1>
    </dataValidation>
    <dataValidation type="list" showDropDown="1" showInputMessage="1" showErrorMessage="1" sqref="H1" xr:uid="{00000000-0002-0000-0100-000007000000}">
      <formula1>"SymbolGroup3"</formula1>
    </dataValidation>
    <dataValidation type="list" showDropDown="1" showInputMessage="1" showErrorMessage="1" sqref="I1" xr:uid="{00000000-0002-0000-0100-000008000000}">
      <formula1>"Region"</formula1>
    </dataValidation>
    <dataValidation type="decimal" allowBlank="1" showInputMessage="1" showErrorMessage="1" errorTitle="MER value error" error="MER value must be decimal number between 0.00% and 1.00%. Please enter % for values." promptTitle="Management Expense Ratio (MER)" prompt="Value between 0.00% and 100.0%._x000a_Stocks usually have value of 0.00%_x000a_ETFs usually have value between 0.01% and 0.75%_x000a_Mutual Funds usually have value between 1.00% and 3.00%" sqref="D2:D3" xr:uid="{00000000-0002-0000-0100-00000E000000}">
      <formula1>0</formula1>
      <formula2>1</formula2>
    </dataValidation>
  </dataValidations>
  <pageMargins left="0.7" right="0.7" top="0.75" bottom="0.75" header="0.3" footer="0.3"/>
  <pageSetup orientation="portrait" r:id="rId1"/>
  <legacy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380" id="{406E8F8B-FAAA-472A-8403-21907578C3FA}">
            <xm:f>AND(OR(COUNTIF('ReportCurrency'!$A$2:$A$98, C2)=0, C2=""), C2&lt;&gt;"Cash")</xm:f>
            <x14:dxf>
              <fill>
                <patternFill>
                  <bgColor rgb="FFFF0000"/>
                </patternFill>
              </fill>
            </x14:dxf>
          </x14:cfRule>
          <xm:sqref>C2:C3</xm:sqref>
        </x14:conditionalFormatting>
        <x14:conditionalFormatting xmlns:xm="http://schemas.microsoft.com/office/excel/2006/main">
          <x14:cfRule type="expression" priority="392" id="{12181DFF-5612-456A-AAA4-AD1AF3CBA320}">
            <xm:f>AND(OR(COUNTIF(Allocation!$A$2:$A$97, E2)=0, E2=""), E2&lt;&gt;"Cash")</xm:f>
            <x14:dxf>
              <fill>
                <patternFill>
                  <bgColor rgb="FFFF0000"/>
                </patternFill>
              </fill>
            </x14:dxf>
          </x14:cfRule>
          <xm:sqref>E2:E3</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F1B31-C582-49CC-918B-1DCDF4AD12FE}">
  <dimension ref="A1:H17"/>
  <sheetViews>
    <sheetView zoomScaleNormal="100" workbookViewId="0">
      <selection activeCell="C15" sqref="C15"/>
    </sheetView>
  </sheetViews>
  <sheetFormatPr defaultRowHeight="15" x14ac:dyDescent="0.25"/>
  <cols>
    <col min="1" max="1" width="21" customWidth="1"/>
    <col min="2" max="2" width="16.85546875" customWidth="1"/>
    <col min="3" max="3" width="14.140625" style="76" customWidth="1"/>
    <col min="4" max="4" width="17.85546875" style="78" customWidth="1"/>
    <col min="7" max="7" width="22.5703125" customWidth="1"/>
    <col min="8" max="8" width="14.42578125" customWidth="1"/>
    <col min="9" max="9" width="12.7109375" bestFit="1" customWidth="1"/>
    <col min="10" max="10" width="12.5703125" bestFit="1" customWidth="1"/>
  </cols>
  <sheetData>
    <row r="1" spans="1:8" x14ac:dyDescent="0.25">
      <c r="A1" t="s">
        <v>0</v>
      </c>
      <c r="B1" t="s">
        <v>10</v>
      </c>
      <c r="C1" s="76" t="s">
        <v>11</v>
      </c>
      <c r="D1" s="78" t="s">
        <v>12</v>
      </c>
      <c r="G1" t="s">
        <v>160</v>
      </c>
    </row>
    <row r="2" spans="1:8" x14ac:dyDescent="0.25">
      <c r="A2" t="s">
        <v>14</v>
      </c>
      <c r="B2" t="s">
        <v>14</v>
      </c>
      <c r="C2" s="74">
        <v>1</v>
      </c>
      <c r="D2" s="78" t="str">
        <f>VLOOKUP(SymbolSector[[#This Row],[Sector]], SymbolSectorSensitivity[#All], 2, FALSE)</f>
        <v>Defensive</v>
      </c>
      <c r="G2" t="s">
        <v>161</v>
      </c>
    </row>
    <row r="3" spans="1:8" x14ac:dyDescent="0.25">
      <c r="A3" t="s">
        <v>143</v>
      </c>
      <c r="B3" t="s">
        <v>18</v>
      </c>
      <c r="C3" s="74">
        <v>1</v>
      </c>
      <c r="D3" s="78" t="str">
        <f>VLOOKUP(SymbolSector[[#This Row],[Sector]], SymbolSectorSensitivity[#All], 2, FALSE)</f>
        <v>Other</v>
      </c>
      <c r="G3" t="s">
        <v>10</v>
      </c>
      <c r="H3" t="s">
        <v>12</v>
      </c>
    </row>
    <row r="4" spans="1:8" x14ac:dyDescent="0.25">
      <c r="G4" t="s">
        <v>14</v>
      </c>
      <c r="H4" t="s">
        <v>30</v>
      </c>
    </row>
    <row r="5" spans="1:8" x14ac:dyDescent="0.25">
      <c r="G5" t="s">
        <v>32</v>
      </c>
      <c r="H5" t="s">
        <v>23</v>
      </c>
    </row>
    <row r="6" spans="1:8" x14ac:dyDescent="0.25">
      <c r="G6" t="s">
        <v>28</v>
      </c>
      <c r="H6" t="s">
        <v>27</v>
      </c>
    </row>
    <row r="7" spans="1:8" x14ac:dyDescent="0.25">
      <c r="G7" t="s">
        <v>33</v>
      </c>
      <c r="H7" t="s">
        <v>30</v>
      </c>
    </row>
    <row r="8" spans="1:8" x14ac:dyDescent="0.25">
      <c r="G8" t="s">
        <v>24</v>
      </c>
      <c r="H8" t="s">
        <v>23</v>
      </c>
    </row>
    <row r="9" spans="1:8" x14ac:dyDescent="0.25">
      <c r="G9" t="s">
        <v>26</v>
      </c>
      <c r="H9" t="s">
        <v>27</v>
      </c>
    </row>
    <row r="10" spans="1:8" x14ac:dyDescent="0.25">
      <c r="G10" t="s">
        <v>36</v>
      </c>
      <c r="H10" t="s">
        <v>30</v>
      </c>
    </row>
    <row r="11" spans="1:8" x14ac:dyDescent="0.25">
      <c r="G11" t="s">
        <v>29</v>
      </c>
      <c r="H11" t="s">
        <v>30</v>
      </c>
    </row>
    <row r="12" spans="1:8" x14ac:dyDescent="0.25">
      <c r="G12" t="s">
        <v>25</v>
      </c>
      <c r="H12" t="s">
        <v>23</v>
      </c>
    </row>
    <row r="13" spans="1:8" x14ac:dyDescent="0.25">
      <c r="G13" t="s">
        <v>31</v>
      </c>
      <c r="H13" t="s">
        <v>27</v>
      </c>
    </row>
    <row r="14" spans="1:8" x14ac:dyDescent="0.25">
      <c r="G14" t="s">
        <v>18</v>
      </c>
      <c r="H14" t="s">
        <v>18</v>
      </c>
    </row>
    <row r="15" spans="1:8" x14ac:dyDescent="0.25">
      <c r="G15" t="s">
        <v>34</v>
      </c>
      <c r="H15" t="s">
        <v>27</v>
      </c>
    </row>
    <row r="16" spans="1:8" x14ac:dyDescent="0.25">
      <c r="G16" t="s">
        <v>22</v>
      </c>
      <c r="H16" t="s">
        <v>23</v>
      </c>
    </row>
    <row r="17" spans="7:8" x14ac:dyDescent="0.25">
      <c r="G17" t="s">
        <v>35</v>
      </c>
      <c r="H17" t="s">
        <v>30</v>
      </c>
    </row>
  </sheetData>
  <conditionalFormatting sqref="B2:B3">
    <cfRule type="expression" dxfId="16" priority="1">
      <formula>OR(COUNTIF($G$4:$G$999, B2)=0, B2="")</formula>
    </cfRule>
  </conditionalFormatting>
  <dataValidations count="5">
    <dataValidation type="list" showDropDown="1" showInputMessage="1" showErrorMessage="1" sqref="D1" xr:uid="{00000000-0002-0000-0100-00000C000000}">
      <formula1>"Sensitivity"</formula1>
    </dataValidation>
    <dataValidation type="list" showDropDown="1" showInputMessage="1" showErrorMessage="1" sqref="C1" xr:uid="{00000000-0002-0000-0100-00000B000000}">
      <formula1>"Percent"</formula1>
    </dataValidation>
    <dataValidation type="list" showDropDown="1" showInputMessage="1" showErrorMessage="1" sqref="B1" xr:uid="{00000000-0002-0000-0100-00000A000000}">
      <formula1>"Sector"</formula1>
    </dataValidation>
    <dataValidation type="list" showDropDown="1" showInputMessage="1" showErrorMessage="1" sqref="A1" xr:uid="{00000000-0002-0000-0100-000000000000}">
      <formula1>"Symbol"</formula1>
    </dataValidation>
    <dataValidation type="decimal" allowBlank="1" showInputMessage="1" showErrorMessage="1" errorTitle="Percent value error" error="Value should be decimal number between -0.0001 and 1.0 or -0.01% and 100% (if you enter %)" promptTitle="Symbol Sector Percent" prompt="Value between 0% and 100%" sqref="C2:C3" xr:uid="{00000000-0002-0000-0100-000011000000}">
      <formula1>-0.0001</formula1>
      <formula2>1</formula2>
    </dataValidation>
  </dataValidations>
  <pageMargins left="0.7" right="0.7" top="0.75" bottom="0.75" header="0.3" footer="0.3"/>
  <pageSetup orientation="portrait" r:id="rId1"/>
  <legacyDrawing r:id="rId2"/>
  <tableParts count="2">
    <tablePart r:id="rId3"/>
    <tablePart r:id="rId4"/>
  </tableParts>
  <extLst>
    <ext xmlns:x14="http://schemas.microsoft.com/office/spreadsheetml/2009/9/main" uri="{78C0D931-6437-407d-A8EE-F0AAD7539E65}">
      <x14:conditionalFormattings>
        <x14:conditionalFormatting xmlns:xm="http://schemas.microsoft.com/office/excel/2006/main">
          <x14:cfRule type="expression" priority="413" id="{F3AEE252-0972-4F43-AD2F-95C6AC7564B2}">
            <xm:f>OR(COUNTIF(Symbol!$A$2:$A$882, A2)=0, A2="")</xm:f>
            <x14:dxf>
              <fill>
                <patternFill>
                  <bgColor rgb="FFFF0000"/>
                </patternFill>
              </fill>
            </x14:dxf>
          </x14:cfRule>
          <xm:sqref>A2:A3</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C8678-ECD9-4A45-8813-21DE36FCFEA1}">
  <dimension ref="A1:N28"/>
  <sheetViews>
    <sheetView workbookViewId="0">
      <selection activeCell="B2" sqref="B2"/>
    </sheetView>
  </sheetViews>
  <sheetFormatPr defaultRowHeight="15" x14ac:dyDescent="0.25"/>
  <cols>
    <col min="1" max="1" width="16.85546875" bestFit="1" customWidth="1"/>
    <col min="2" max="2" width="12.28515625" bestFit="1" customWidth="1"/>
    <col min="3" max="3" width="10" customWidth="1"/>
    <col min="12" max="12" width="17" bestFit="1" customWidth="1"/>
    <col min="13" max="13" width="20.5703125" bestFit="1" customWidth="1"/>
  </cols>
  <sheetData>
    <row r="1" spans="1:14" x14ac:dyDescent="0.25">
      <c r="A1" s="75" t="s">
        <v>0</v>
      </c>
      <c r="B1" s="5" t="s">
        <v>4</v>
      </c>
      <c r="C1" t="s">
        <v>11</v>
      </c>
    </row>
    <row r="2" spans="1:14" x14ac:dyDescent="0.25">
      <c r="A2" s="77" t="s">
        <v>143</v>
      </c>
      <c r="B2" s="79" t="s">
        <v>162</v>
      </c>
      <c r="C2" s="74">
        <v>1</v>
      </c>
      <c r="N2" s="76"/>
    </row>
    <row r="3" spans="1:14" x14ac:dyDescent="0.25">
      <c r="N3" s="74"/>
    </row>
    <row r="4" spans="1:14" x14ac:dyDescent="0.25">
      <c r="N4" s="74"/>
    </row>
    <row r="5" spans="1:14" x14ac:dyDescent="0.25">
      <c r="M5" s="69"/>
      <c r="N5" s="74"/>
    </row>
    <row r="6" spans="1:14" x14ac:dyDescent="0.25">
      <c r="N6" s="74"/>
    </row>
    <row r="7" spans="1:14" x14ac:dyDescent="0.25">
      <c r="N7" s="74"/>
    </row>
    <row r="8" spans="1:14" x14ac:dyDescent="0.25">
      <c r="N8" s="74"/>
    </row>
    <row r="9" spans="1:14" x14ac:dyDescent="0.25">
      <c r="N9" s="74"/>
    </row>
    <row r="10" spans="1:14" x14ac:dyDescent="0.25">
      <c r="N10" s="74"/>
    </row>
    <row r="11" spans="1:14" x14ac:dyDescent="0.25">
      <c r="N11" s="74"/>
    </row>
    <row r="12" spans="1:14" x14ac:dyDescent="0.25">
      <c r="N12" s="74"/>
    </row>
    <row r="13" spans="1:14" x14ac:dyDescent="0.25">
      <c r="N13" s="74"/>
    </row>
    <row r="14" spans="1:14" x14ac:dyDescent="0.25">
      <c r="N14" s="74"/>
    </row>
    <row r="15" spans="1:14" x14ac:dyDescent="0.25">
      <c r="N15" s="74"/>
    </row>
    <row r="16" spans="1:14" x14ac:dyDescent="0.25">
      <c r="N16" s="74"/>
    </row>
    <row r="17" spans="14:14" x14ac:dyDescent="0.25">
      <c r="N17" s="74"/>
    </row>
    <row r="18" spans="14:14" x14ac:dyDescent="0.25">
      <c r="N18" s="74"/>
    </row>
    <row r="19" spans="14:14" x14ac:dyDescent="0.25">
      <c r="N19" s="74"/>
    </row>
    <row r="20" spans="14:14" x14ac:dyDescent="0.25">
      <c r="N20" s="74"/>
    </row>
    <row r="21" spans="14:14" x14ac:dyDescent="0.25">
      <c r="N21" s="74"/>
    </row>
    <row r="22" spans="14:14" x14ac:dyDescent="0.25">
      <c r="N22" s="74"/>
    </row>
    <row r="23" spans="14:14" x14ac:dyDescent="0.25">
      <c r="N23" s="74"/>
    </row>
    <row r="24" spans="14:14" x14ac:dyDescent="0.25">
      <c r="N24" s="74"/>
    </row>
    <row r="25" spans="14:14" x14ac:dyDescent="0.25">
      <c r="N25" s="74"/>
    </row>
    <row r="26" spans="14:14" x14ac:dyDescent="0.25">
      <c r="N26" s="74"/>
    </row>
    <row r="27" spans="14:14" x14ac:dyDescent="0.25">
      <c r="N27" s="74"/>
    </row>
    <row r="28" spans="14:14" x14ac:dyDescent="0.25">
      <c r="N28" s="74"/>
    </row>
  </sheetData>
  <dataConsolidate/>
  <dataValidations count="3">
    <dataValidation type="list" showDropDown="1" showInputMessage="1" showErrorMessage="1" sqref="A1" xr:uid="{C9CA4B37-9A8E-49F2-8648-5417D983E1CC}">
      <formula1>"Symbol"</formula1>
    </dataValidation>
    <dataValidation type="list" showDropDown="1" showInputMessage="1" showErrorMessage="1" sqref="B1" xr:uid="{9C55BCC5-E469-4147-AEA4-4A0E75A791C8}">
      <formula1>"Allocation"</formula1>
    </dataValidation>
    <dataValidation type="decimal" allowBlank="1" showInputMessage="1" showErrorMessage="1" promptTitle="Value must be between 0 and 100%" sqref="C2" xr:uid="{843380C9-18E3-446D-AD3C-CF24E05F6904}">
      <formula1>0</formula1>
      <formula2>1</formula2>
    </dataValidation>
  </dataValidations>
  <pageMargins left="0.7" right="0.7" top="0.75" bottom="0.75" header="0.3" footer="0.3"/>
  <pageSetup orientation="portrait" verticalDpi="0" r:id="rId1"/>
  <legacy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393" id="{E197DBD4-FBB2-4A98-AFB0-5AB3214E96F7}">
            <xm:f>OR(COUNTIF(Allocation!$A$2:$A$97, B2)=0, B2="")</xm:f>
            <x14:dxf>
              <fill>
                <patternFill>
                  <bgColor rgb="FFFF0000"/>
                </patternFill>
              </fill>
            </x14:dxf>
          </x14:cfRule>
          <xm:sqref>B2</xm:sqref>
        </x14:conditionalFormatting>
        <x14:conditionalFormatting xmlns:xm="http://schemas.microsoft.com/office/excel/2006/main">
          <x14:cfRule type="expression" priority="414" id="{7295770C-4148-4433-A288-2093933679A2}">
            <xm:f>OR(COUNTIF(Symbol!$A$2:$A$882, A2)=0, A2="")</xm:f>
            <x14:dxf>
              <fill>
                <patternFill>
                  <bgColor rgb="FFFF0000"/>
                </patternFill>
              </fill>
            </x14:dxf>
          </x14:cfRule>
          <xm:sqref>A2</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1AB55-BD2B-470D-B214-D86400141A4E}">
  <dimension ref="A1:B2"/>
  <sheetViews>
    <sheetView workbookViewId="0">
      <selection activeCell="A2" sqref="A2"/>
    </sheetView>
  </sheetViews>
  <sheetFormatPr defaultRowHeight="15" x14ac:dyDescent="0.25"/>
  <cols>
    <col min="1" max="1" width="46" bestFit="1" customWidth="1"/>
    <col min="2" max="2" width="16.85546875" bestFit="1" customWidth="1"/>
  </cols>
  <sheetData>
    <row r="1" spans="1:2" x14ac:dyDescent="0.25">
      <c r="A1" s="3" t="s">
        <v>13</v>
      </c>
      <c r="B1" s="4" t="s">
        <v>0</v>
      </c>
    </row>
    <row r="2" spans="1:2" x14ac:dyDescent="0.25">
      <c r="A2" s="1" t="s">
        <v>165</v>
      </c>
      <c r="B2" s="2" t="s">
        <v>143</v>
      </c>
    </row>
  </sheetData>
  <dataValidations count="2">
    <dataValidation type="list" showDropDown="1" showInputMessage="1" showErrorMessage="1" sqref="A1" xr:uid="{00000000-0002-0000-0100-00000D000000}">
      <formula1>"SymbolAlias"</formula1>
    </dataValidation>
    <dataValidation type="list" showDropDown="1" showInputMessage="1" showErrorMessage="1" sqref="B1" xr:uid="{00000000-0002-0000-0100-000000000000}">
      <formula1>"Symbol"</formula1>
    </dataValidation>
  </dataValidations>
  <pageMargins left="0.7" right="0.7" top="0.75" bottom="0.75" header="0.3" footer="0.3"/>
  <legacyDrawing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15" id="{E3A5B206-42F8-4BED-8ECD-2235053C6AE7}">
            <xm:f>COUNTIF(Symbol!$A$2:$A$9891, B2)=0</xm:f>
            <x14:dxf>
              <fill>
                <patternFill>
                  <bgColor rgb="FFFF0000"/>
                </patternFill>
              </fill>
            </x14:dxf>
          </x14:cfRule>
          <xm:sqref>B2</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31.xml.rels><?xml version="1.0" encoding="UTF-8" standalone="yes"?>
<Relationships xmlns="http://schemas.openxmlformats.org/package/2006/relationships"><Relationship Id="rId1" Type="http://schemas.openxmlformats.org/officeDocument/2006/relationships/customXmlProps" Target="itemProps31.xml"/></Relationships>
</file>

<file path=customXml/_rels/item32.xml.rels><?xml version="1.0" encoding="UTF-8" standalone="yes"?>
<Relationships xmlns="http://schemas.openxmlformats.org/package/2006/relationships"><Relationship Id="rId1" Type="http://schemas.openxmlformats.org/officeDocument/2006/relationships/customXmlProps" Target="itemProps32.xml"/></Relationships>
</file>

<file path=customXml/_rels/item33.xml.rels><?xml version="1.0" encoding="UTF-8" standalone="yes"?>
<Relationships xmlns="http://schemas.openxmlformats.org/package/2006/relationships"><Relationship Id="rId1" Type="http://schemas.openxmlformats.org/officeDocument/2006/relationships/customXmlProps" Target="itemProps33.xml"/></Relationships>
</file>

<file path=customXml/_rels/item34.xml.rels><?xml version="1.0" encoding="UTF-8" standalone="yes"?>
<Relationships xmlns="http://schemas.openxmlformats.org/package/2006/relationships"><Relationship Id="rId1" Type="http://schemas.openxmlformats.org/officeDocument/2006/relationships/customXmlProps" Target="itemProps34.xml"/></Relationships>
</file>

<file path=customXml/_rels/item35.xml.rels><?xml version="1.0" encoding="UTF-8" standalone="yes"?>
<Relationships xmlns="http://schemas.openxmlformats.org/package/2006/relationships"><Relationship Id="rId1" Type="http://schemas.openxmlformats.org/officeDocument/2006/relationships/customXmlProps" Target="itemProps35.xml"/></Relationships>
</file>

<file path=customXml/_rels/item36.xml.rels><?xml version="1.0" encoding="UTF-8" standalone="yes"?>
<Relationships xmlns="http://schemas.openxmlformats.org/package/2006/relationships"><Relationship Id="rId1" Type="http://schemas.openxmlformats.org/officeDocument/2006/relationships/customXmlProps" Target="itemProps36.xml"/></Relationships>
</file>

<file path=customXml/_rels/item37.xml.rels><?xml version="1.0" encoding="UTF-8" standalone="yes"?>
<Relationships xmlns="http://schemas.openxmlformats.org/package/2006/relationships"><Relationship Id="rId1" Type="http://schemas.openxmlformats.org/officeDocument/2006/relationships/customXmlProps" Target="itemProps37.xml"/></Relationships>
</file>

<file path=customXml/_rels/item38.xml.rels><?xml version="1.0" encoding="UTF-8" standalone="yes"?>
<Relationships xmlns="http://schemas.openxmlformats.org/package/2006/relationships"><Relationship Id="rId1" Type="http://schemas.openxmlformats.org/officeDocument/2006/relationships/customXmlProps" Target="itemProps38.xml"/></Relationships>
</file>

<file path=customXml/_rels/item39.xml.rels><?xml version="1.0" encoding="UTF-8" standalone="yes"?>
<Relationships xmlns="http://schemas.openxmlformats.org/package/2006/relationships"><Relationship Id="rId1" Type="http://schemas.openxmlformats.org/officeDocument/2006/relationships/customXmlProps" Target="itemProps39.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40.xml.rels><?xml version="1.0" encoding="UTF-8" standalone="yes"?>
<Relationships xmlns="http://schemas.openxmlformats.org/package/2006/relationships"><Relationship Id="rId1" Type="http://schemas.openxmlformats.org/officeDocument/2006/relationships/customXmlProps" Target="itemProps40.xml"/></Relationships>
</file>

<file path=customXml/_rels/item41.xml.rels><?xml version="1.0" encoding="UTF-8" standalone="yes"?>
<Relationships xmlns="http://schemas.openxmlformats.org/package/2006/relationships"><Relationship Id="rId1" Type="http://schemas.openxmlformats.org/officeDocument/2006/relationships/customXmlProps" Target="itemProps41.xml"/></Relationships>
</file>

<file path=customXml/_rels/item42.xml.rels><?xml version="1.0" encoding="UTF-8" standalone="yes"?>
<Relationships xmlns="http://schemas.openxmlformats.org/package/2006/relationships"><Relationship Id="rId1" Type="http://schemas.openxmlformats.org/officeDocument/2006/relationships/customXmlProps" Target="itemProps42.xml"/></Relationships>
</file>

<file path=customXml/_rels/item43.xml.rels><?xml version="1.0" encoding="UTF-8" standalone="yes"?>
<Relationships xmlns="http://schemas.openxmlformats.org/package/2006/relationships"><Relationship Id="rId1" Type="http://schemas.openxmlformats.org/officeDocument/2006/relationships/customXmlProps" Target="itemProps43.xml"/></Relationships>
</file>

<file path=customXml/_rels/item44.xml.rels><?xml version="1.0" encoding="UTF-8" standalone="yes"?>
<Relationships xmlns="http://schemas.openxmlformats.org/package/2006/relationships"><Relationship Id="rId1" Type="http://schemas.openxmlformats.org/officeDocument/2006/relationships/customXmlProps" Target="itemProps44.xml"/></Relationships>
</file>

<file path=customXml/_rels/item45.xml.rels><?xml version="1.0" encoding="UTF-8" standalone="yes"?>
<Relationships xmlns="http://schemas.openxmlformats.org/package/2006/relationships"><Relationship Id="rId1" Type="http://schemas.openxmlformats.org/officeDocument/2006/relationships/customXmlProps" Target="itemProps45.xml"/></Relationships>
</file>

<file path=customXml/_rels/item46.xml.rels><?xml version="1.0" encoding="UTF-8" standalone="yes"?>
<Relationships xmlns="http://schemas.openxmlformats.org/package/2006/relationships"><Relationship Id="rId1" Type="http://schemas.openxmlformats.org/officeDocument/2006/relationships/customXmlProps" Target="itemProps46.xml"/></Relationships>
</file>

<file path=customXml/_rels/item47.xml.rels><?xml version="1.0" encoding="UTF-8" standalone="yes"?>
<Relationships xmlns="http://schemas.openxmlformats.org/package/2006/relationships"><Relationship Id="rId1" Type="http://schemas.openxmlformats.org/officeDocument/2006/relationships/customXmlProps" Target="itemProps47.xml"/></Relationships>
</file>

<file path=customXml/_rels/item48.xml.rels><?xml version="1.0" encoding="UTF-8" standalone="yes"?>
<Relationships xmlns="http://schemas.openxmlformats.org/package/2006/relationships"><Relationship Id="rId1" Type="http://schemas.openxmlformats.org/officeDocument/2006/relationships/customXmlProps" Target="itemProps48.xml"/></Relationships>
</file>

<file path=customXml/_rels/item49.xml.rels><?xml version="1.0" encoding="UTF-8" standalone="yes"?>
<Relationships xmlns="http://schemas.openxmlformats.org/package/2006/relationships"><Relationship Id="rId1" Type="http://schemas.openxmlformats.org/officeDocument/2006/relationships/customXmlProps" Target="itemProps49.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50.xml.rels><?xml version="1.0" encoding="UTF-8" standalone="yes"?>
<Relationships xmlns="http://schemas.openxmlformats.org/package/2006/relationships"><Relationship Id="rId1" Type="http://schemas.openxmlformats.org/officeDocument/2006/relationships/customXmlProps" Target="itemProps50.xml"/></Relationships>
</file>

<file path=customXml/_rels/item51.xml.rels><?xml version="1.0" encoding="UTF-8" standalone="yes"?>
<Relationships xmlns="http://schemas.openxmlformats.org/package/2006/relationships"><Relationship Id="rId1" Type="http://schemas.openxmlformats.org/officeDocument/2006/relationships/customXmlProps" Target="itemProps51.xml"/></Relationships>
</file>

<file path=customXml/_rels/item52.xml.rels><?xml version="1.0" encoding="UTF-8" standalone="yes"?>
<Relationships xmlns="http://schemas.openxmlformats.org/package/2006/relationships"><Relationship Id="rId1" Type="http://schemas.openxmlformats.org/officeDocument/2006/relationships/customXmlProps" Target="itemProps52.xml"/></Relationships>
</file>

<file path=customXml/_rels/item53.xml.rels><?xml version="1.0" encoding="UTF-8" standalone="yes"?>
<Relationships xmlns="http://schemas.openxmlformats.org/package/2006/relationships"><Relationship Id="rId1" Type="http://schemas.openxmlformats.org/officeDocument/2006/relationships/customXmlProps" Target="itemProps53.xml"/></Relationships>
</file>

<file path=customXml/_rels/item54.xml.rels><?xml version="1.0" encoding="UTF-8" standalone="yes"?>
<Relationships xmlns="http://schemas.openxmlformats.org/package/2006/relationships"><Relationship Id="rId1" Type="http://schemas.openxmlformats.org/officeDocument/2006/relationships/customXmlProps" Target="itemProps54.xml"/></Relationships>
</file>

<file path=customXml/_rels/item55.xml.rels><?xml version="1.0" encoding="UTF-8" standalone="yes"?>
<Relationships xmlns="http://schemas.openxmlformats.org/package/2006/relationships"><Relationship Id="rId1" Type="http://schemas.openxmlformats.org/officeDocument/2006/relationships/customXmlProps" Target="itemProps55.xml"/></Relationships>
</file>

<file path=customXml/_rels/item56.xml.rels><?xml version="1.0" encoding="UTF-8" standalone="yes"?>
<Relationships xmlns="http://schemas.openxmlformats.org/package/2006/relationships"><Relationship Id="rId1" Type="http://schemas.openxmlformats.org/officeDocument/2006/relationships/customXmlProps" Target="itemProps56.xml"/></Relationships>
</file>

<file path=customXml/_rels/item57.xml.rels><?xml version="1.0" encoding="UTF-8" standalone="yes"?>
<Relationships xmlns="http://schemas.openxmlformats.org/package/2006/relationships"><Relationship Id="rId1" Type="http://schemas.openxmlformats.org/officeDocument/2006/relationships/customXmlProps" Target="itemProps57.xml"/></Relationships>
</file>

<file path=customXml/_rels/item58.xml.rels><?xml version="1.0" encoding="UTF-8" standalone="yes"?>
<Relationships xmlns="http://schemas.openxmlformats.org/package/2006/relationships"><Relationship Id="rId1" Type="http://schemas.openxmlformats.org/officeDocument/2006/relationships/customXmlProps" Target="itemProps58.xml"/></Relationships>
</file>

<file path=customXml/_rels/item59.xml.rels><?xml version="1.0" encoding="UTF-8" standalone="yes"?>
<Relationships xmlns="http://schemas.openxmlformats.org/package/2006/relationships"><Relationship Id="rId1" Type="http://schemas.openxmlformats.org/officeDocument/2006/relationships/customXmlProps" Target="itemProps59.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60.xml.rels><?xml version="1.0" encoding="UTF-8" standalone="yes"?>
<Relationships xmlns="http://schemas.openxmlformats.org/package/2006/relationships"><Relationship Id="rId1" Type="http://schemas.openxmlformats.org/officeDocument/2006/relationships/customXmlProps" Target="itemProps60.xml"/></Relationships>
</file>

<file path=customXml/_rels/item61.xml.rels><?xml version="1.0" encoding="UTF-8" standalone="yes"?>
<Relationships xmlns="http://schemas.openxmlformats.org/package/2006/relationships"><Relationship Id="rId1" Type="http://schemas.openxmlformats.org/officeDocument/2006/relationships/customXmlProps" Target="itemProps61.xml"/></Relationships>
</file>

<file path=customXml/_rels/item62.xml.rels><?xml version="1.0" encoding="UTF-8" standalone="yes"?>
<Relationships xmlns="http://schemas.openxmlformats.org/package/2006/relationships"><Relationship Id="rId1" Type="http://schemas.openxmlformats.org/officeDocument/2006/relationships/customXmlProps" Target="itemProps62.xml"/></Relationships>
</file>

<file path=customXml/_rels/item63.xml.rels><?xml version="1.0" encoding="UTF-8" standalone="yes"?>
<Relationships xmlns="http://schemas.openxmlformats.org/package/2006/relationships"><Relationship Id="rId1" Type="http://schemas.openxmlformats.org/officeDocument/2006/relationships/customXmlProps" Target="itemProps63.xml"/></Relationships>
</file>

<file path=customXml/_rels/item64.xml.rels><?xml version="1.0" encoding="UTF-8" standalone="yes"?>
<Relationships xmlns="http://schemas.openxmlformats.org/package/2006/relationships"><Relationship Id="rId1" Type="http://schemas.openxmlformats.org/officeDocument/2006/relationships/customXmlProps" Target="itemProps64.xml"/></Relationships>
</file>

<file path=customXml/_rels/item65.xml.rels><?xml version="1.0" encoding="UTF-8" standalone="yes"?>
<Relationships xmlns="http://schemas.openxmlformats.org/package/2006/relationships"><Relationship Id="rId1" Type="http://schemas.openxmlformats.org/officeDocument/2006/relationships/customXmlProps" Target="itemProps65.xml"/></Relationships>
</file>

<file path=customXml/_rels/item66.xml.rels><?xml version="1.0" encoding="UTF-8" standalone="yes"?>
<Relationships xmlns="http://schemas.openxmlformats.org/package/2006/relationships"><Relationship Id="rId1" Type="http://schemas.openxmlformats.org/officeDocument/2006/relationships/customXmlProps" Target="itemProps66.xml"/></Relationships>
</file>

<file path=customXml/_rels/item67.xml.rels><?xml version="1.0" encoding="UTF-8" standalone="yes"?>
<Relationships xmlns="http://schemas.openxmlformats.org/package/2006/relationships"><Relationship Id="rId1" Type="http://schemas.openxmlformats.org/officeDocument/2006/relationships/customXmlProps" Target="itemProps67.xml"/></Relationships>
</file>

<file path=customXml/_rels/item68.xml.rels><?xml version="1.0" encoding="UTF-8" standalone="yes"?>
<Relationships xmlns="http://schemas.openxmlformats.org/package/2006/relationships"><Relationship Id="rId1" Type="http://schemas.openxmlformats.org/officeDocument/2006/relationships/customXmlProps" Target="itemProps68.xml"/></Relationships>
</file>

<file path=customXml/_rels/item69.xml.rels><?xml version="1.0" encoding="UTF-8" standalone="yes"?>
<Relationships xmlns="http://schemas.openxmlformats.org/package/2006/relationships"><Relationship Id="rId1" Type="http://schemas.openxmlformats.org/officeDocument/2006/relationships/customXmlProps" Target="itemProps69.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70.xml.rels><?xml version="1.0" encoding="UTF-8" standalone="yes"?>
<Relationships xmlns="http://schemas.openxmlformats.org/package/2006/relationships"><Relationship Id="rId1" Type="http://schemas.openxmlformats.org/officeDocument/2006/relationships/customXmlProps" Target="itemProps70.xml"/></Relationships>
</file>

<file path=customXml/_rels/item71.xml.rels><?xml version="1.0" encoding="UTF-8" standalone="yes"?>
<Relationships xmlns="http://schemas.openxmlformats.org/package/2006/relationships"><Relationship Id="rId1" Type="http://schemas.openxmlformats.org/officeDocument/2006/relationships/customXmlProps" Target="itemProps71.xml"/></Relationships>
</file>

<file path=customXml/_rels/item72.xml.rels><?xml version="1.0" encoding="UTF-8" standalone="yes"?>
<Relationships xmlns="http://schemas.openxmlformats.org/package/2006/relationships"><Relationship Id="rId1" Type="http://schemas.openxmlformats.org/officeDocument/2006/relationships/customXmlProps" Target="itemProps72.xml"/></Relationships>
</file>

<file path=customXml/_rels/item73.xml.rels><?xml version="1.0" encoding="UTF-8" standalone="yes"?>
<Relationships xmlns="http://schemas.openxmlformats.org/package/2006/relationships"><Relationship Id="rId1" Type="http://schemas.openxmlformats.org/officeDocument/2006/relationships/customXmlProps" Target="itemProps73.xml"/></Relationships>
</file>

<file path=customXml/_rels/item74.xml.rels><?xml version="1.0" encoding="UTF-8" standalone="yes"?>
<Relationships xmlns="http://schemas.openxmlformats.org/package/2006/relationships"><Relationship Id="rId1" Type="http://schemas.openxmlformats.org/officeDocument/2006/relationships/customXmlProps" Target="itemProps74.xml"/></Relationships>
</file>

<file path=customXml/_rels/item75.xml.rels><?xml version="1.0" encoding="UTF-8" standalone="yes"?>
<Relationships xmlns="http://schemas.openxmlformats.org/package/2006/relationships"><Relationship Id="rId1" Type="http://schemas.openxmlformats.org/officeDocument/2006/relationships/customXmlProps" Target="itemProps75.xml"/></Relationships>
</file>

<file path=customXml/_rels/item76.xml.rels><?xml version="1.0" encoding="UTF-8" standalone="yes"?>
<Relationships xmlns="http://schemas.openxmlformats.org/package/2006/relationships"><Relationship Id="rId1" Type="http://schemas.openxmlformats.org/officeDocument/2006/relationships/customXmlProps" Target="itemProps76.xml"/></Relationships>
</file>

<file path=customXml/_rels/item77.xml.rels><?xml version="1.0" encoding="UTF-8" standalone="yes"?>
<Relationships xmlns="http://schemas.openxmlformats.org/package/2006/relationships"><Relationship Id="rId1" Type="http://schemas.openxmlformats.org/officeDocument/2006/relationships/customXmlProps" Target="itemProps77.xml"/></Relationships>
</file>

<file path=customXml/_rels/item78.xml.rels><?xml version="1.0" encoding="UTF-8" standalone="yes"?>
<Relationships xmlns="http://schemas.openxmlformats.org/package/2006/relationships"><Relationship Id="rId1" Type="http://schemas.openxmlformats.org/officeDocument/2006/relationships/customXmlProps" Target="itemProps78.xml"/></Relationships>
</file>

<file path=customXml/_rels/item79.xml.rels><?xml version="1.0" encoding="UTF-8" standalone="yes"?>
<Relationships xmlns="http://schemas.openxmlformats.org/package/2006/relationships"><Relationship Id="rId1" Type="http://schemas.openxmlformats.org/officeDocument/2006/relationships/customXmlProps" Target="itemProps79.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80.xml.rels><?xml version="1.0" encoding="UTF-8" standalone="yes"?>
<Relationships xmlns="http://schemas.openxmlformats.org/package/2006/relationships"><Relationship Id="rId1" Type="http://schemas.openxmlformats.org/officeDocument/2006/relationships/customXmlProps" Target="itemProps80.xml"/></Relationships>
</file>

<file path=customXml/_rels/item81.xml.rels><?xml version="1.0" encoding="UTF-8" standalone="yes"?>
<Relationships xmlns="http://schemas.openxmlformats.org/package/2006/relationships"><Relationship Id="rId1" Type="http://schemas.openxmlformats.org/officeDocument/2006/relationships/customXmlProps" Target="itemProps81.xml"/></Relationships>
</file>

<file path=customXml/_rels/item82.xml.rels><?xml version="1.0" encoding="UTF-8" standalone="yes"?>
<Relationships xmlns="http://schemas.openxmlformats.org/package/2006/relationships"><Relationship Id="rId1" Type="http://schemas.openxmlformats.org/officeDocument/2006/relationships/customXmlProps" Target="itemProps82.xml"/></Relationships>
</file>

<file path=customXml/_rels/item83.xml.rels><?xml version="1.0" encoding="UTF-8" standalone="yes"?>
<Relationships xmlns="http://schemas.openxmlformats.org/package/2006/relationships"><Relationship Id="rId1" Type="http://schemas.openxmlformats.org/officeDocument/2006/relationships/customXmlProps" Target="itemProps83.xml"/></Relationships>
</file>

<file path=customXml/_rels/item84.xml.rels><?xml version="1.0" encoding="UTF-8" standalone="yes"?>
<Relationships xmlns="http://schemas.openxmlformats.org/package/2006/relationships"><Relationship Id="rId1" Type="http://schemas.openxmlformats.org/officeDocument/2006/relationships/customXmlProps" Target="itemProps84.xml"/></Relationships>
</file>

<file path=customXml/_rels/item85.xml.rels><?xml version="1.0" encoding="UTF-8" standalone="yes"?>
<Relationships xmlns="http://schemas.openxmlformats.org/package/2006/relationships"><Relationship Id="rId1" Type="http://schemas.openxmlformats.org/officeDocument/2006/relationships/customXmlProps" Target="itemProps85.xml"/></Relationships>
</file>

<file path=customXml/_rels/item86.xml.rels><?xml version="1.0" encoding="UTF-8" standalone="yes"?>
<Relationships xmlns="http://schemas.openxmlformats.org/package/2006/relationships"><Relationship Id="rId1" Type="http://schemas.openxmlformats.org/officeDocument/2006/relationships/customXmlProps" Target="itemProps86.xml"/></Relationships>
</file>

<file path=customXml/_rels/item87.xml.rels><?xml version="1.0" encoding="UTF-8" standalone="yes"?>
<Relationships xmlns="http://schemas.openxmlformats.org/package/2006/relationships"><Relationship Id="rId1" Type="http://schemas.openxmlformats.org/officeDocument/2006/relationships/customXmlProps" Target="itemProps87.xml"/></Relationships>
</file>

<file path=customXml/_rels/item88.xml.rels><?xml version="1.0" encoding="UTF-8" standalone="yes"?>
<Relationships xmlns="http://schemas.openxmlformats.org/package/2006/relationships"><Relationship Id="rId1" Type="http://schemas.openxmlformats.org/officeDocument/2006/relationships/customXmlProps" Target="itemProps88.xml"/></Relationships>
</file>

<file path=customXml/_rels/item89.xml.rels><?xml version="1.0" encoding="UTF-8" standalone="yes"?>
<Relationships xmlns="http://schemas.openxmlformats.org/package/2006/relationships"><Relationship Id="rId1" Type="http://schemas.openxmlformats.org/officeDocument/2006/relationships/customXmlProps" Target="itemProps89.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_rels/item90.xml.rels><?xml version="1.0" encoding="UTF-8" standalone="yes"?>
<Relationships xmlns="http://schemas.openxmlformats.org/package/2006/relationships"><Relationship Id="rId1" Type="http://schemas.openxmlformats.org/officeDocument/2006/relationships/customXmlProps" Target="itemProps90.xml"/></Relationships>
</file>

<file path=customXml/_rels/item91.xml.rels><?xml version="1.0" encoding="UTF-8" standalone="yes"?>
<Relationships xmlns="http://schemas.openxmlformats.org/package/2006/relationships"><Relationship Id="rId1" Type="http://schemas.openxmlformats.org/officeDocument/2006/relationships/customXmlProps" Target="itemProps91.xml"/></Relationships>
</file>

<file path=customXml/item1.xml>��< ? x m l   v e r s i o n = " 1 . 0 "   e n c o d i n g = " U T F - 1 6 " ? > < G e m i n i   x m l n s = " h t t p : / / g e m i n i / p i v o t c u s t o m i z a t i o n / 7 0 4 3 a 0 1 a - 7 c 4 e - 4 c 1 0 - 8 e 5 1 - 6 f a d 1 c f a 8 6 6 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 T r u e 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 S h e e t 4 < / S l i c e r S h e e t N a m e > < S A H o s t H a s h > 1 0 5 5 0 1 7 9 9 4 < / S A H o s t H a s h > < G e m i n i F i e l d L i s t V i s i b l e > T r u e < / G e m i n i F i e l d L i s t V i s i b l e > < / S e t t i n g s > ] ] > < / C u s t o m C o n t e n t > < / G e m i n i > 
</file>

<file path=customXml/item10.xml>��< ? x m l   v e r s i o n = " 1 . 0 "   e n c o d i n g = " U T F - 1 6 " ? > < G e m i n i   x m l n s = " h t t p : / / g e m i n i / p i v o t c u s t o m i z a t i o n / f c e 4 7 d 9 0 - e 2 9 1 - 4 9 3 d - 8 b 3 7 - 3 5 c 8 8 6 e 5 a 0 7 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 T o t a l   D e p o s i t s < / D i s p l a y N a m e > < V i s i b l e > T r u e 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 D e p o s i t s < / S l i c e r S h e e t N a m e > < S A H o s t H a s h > 1 4 6 3 8 2 8 2 0 3 < / S A H o s t H a s h > < G e m i n i F i e l d L i s t V i s i b l e > T r u e < / G e m i n i F i e l d L i s t V i s i b l e > < / S e t t i n g s > ] ] > < / C u s t o m C o n t e n t > < / G e m i n i > 
</file>

<file path=customXml/item11.xml>��< ? x m l   v e r s i o n = " 1 . 0 "   e n c o d i n g = " U T F - 1 6 " ? > < G e m i n i   x m l n s = " h t t p : / / g e m i n i / p i v o t c u s t o m i z a t i o n / a 1 8 c e a e e - f 3 1 0 - 4 0 b c - 9 d e 2 - 3 5 b 5 c 7 7 0 a 2 7 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 T r u e 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 T r u e 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 S h e e t 1 < / S l i c e r S h e e t N a m e > < S A H o s t H a s h > 1 9 7 6 9 3 3 2 1 7 < / S A H o s t H a s h > < G e m i n i F i e l d L i s t V i s i b l e > T r u e < / G e m i n i F i e l d L i s t V i s i b l e > < / S e t t i n g s > ] ] > < / C u s t o m C o n t e n t > < / G e m i n i > 
</file>

<file path=customXml/item12.xml>��< ? x m l   v e r s i o n = " 1 . 0 "   e n c o d i n g = " U T F - 1 6 " ? > < G e m i n i   x m l n s = " h t t p : / / g e m i n i / p i v o t c u s t o m i z a t i o n / 0 d d 5 a 9 b 9 - 6 1 3 1 - 4 8 4 9 - 9 6 e a - b 8 f 0 6 f 3 1 a 2 8 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 I n d e x   1   % < / D i s p l a y N a m e > < V i s i b l e > T r u e < / V i s i b l e > < / i t e m > < i t e m > < M e a s u r e N a m e > M a r k e t   2   I n d e x   R e t u r n   % < / M e a s u r e N a m e > < D i s p l a y N a m e > I n d e x   2   % < / D i s p l a y N a m e > < V i s i b l e > T r u e 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l i c e r S h e e t N a m e > < S A H o s t H a s h > 1 5 4 5 7 9 4 2 1 5 < / S A H o s t H a s h > < G e m i n i F i e l d L i s t V i s i b l e > T r u e < / G e m i n i F i e l d L i s t V i s i b l e > < / S e t t i n g s > ] ] > < / C u s t o m C o n t e n t > < / G e m i n i > 
</file>

<file path=customXml/item13.xml>��< ? x m l   v e r s i o n = " 1 . 0 "   e n c o d i n g = " U T F - 1 6 " ? > < G e m i n i   x m l n s = " h t t p : / / g e m i n i / p i v o t c u s t o m i z a t i o n / 6 f 7 4 a 5 e a - 7 2 d f - 4 1 b b - 8 a 7 9 - 7 7 7 a b 4 5 a 8 5 0 1 " > < C u s t o m C o n t e n t > < ! [ C D A T A [ < ? x m l   v e r s i o n = " 1 . 0 "   e n c o d i n g = " u t f - 1 6 " ? > < S e t t i n g s > < C a l c u l a t e d F i e l d s > < i t e m > < M e a s u r e N a m e > Q t y   H e l d < / M e a s u r e N a m e > < D i s p l a y N a m e > Q t y   H e l d < / D i s p l a y N a m e > < V i s i b l e > F a l s e < / V i s i b l e > < / i t e m > < i t e m > < M e a s u r e N a m e > Q t y   S o l d < / M e a s u r e N a m e > < D i s p l a y N a m e > Q t y   S o l d < / D i s p l a y N a m e > < V i s i b l e > T r u e < / V i s i b l e > < / i t e m > < i t e m > < M e a s u r e N a m e > Q t y   S t a r t < / M e a s u r e N a m e > < D i s p l a y N a m e > Q t y   S t a r t < / D i s p l a y N a m e > < V i s i b l e > F a l s e < / V i s i b l e > < / i t e m > < i t e m > < M e a s u r e N a m e > Q t y   B o u g h t < / M e a s u r e N a m e > < D i s p l a y N a m e > Q t y   B o u g h t < / D i s p l a y N a m e > < V i s i b l e > T r u e 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 T r u e 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 T r u e 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 T r u e 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 T r u e 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 S a l e s < / S l i c e r S h e e t N a m e > < S A H o s t H a s h > 2 1 1 4 8 6 8 5 2 3 < / S A H o s t H a s h > < G e m i n i F i e l d L i s t V i s i b l e > T r u e < / G e m i n i F i e l d L i s t V i s i b l e > < / S e t t i n g s > ] ] > < / C u s t o m C o n t e n t > < / G e m i n i > 
</file>

<file path=customXml/item14.xml>��< ? x m l   v e r s i o n = " 1 . 0 "   e n c o d i n g = " U T F - 1 6 " ? > < G e m i n i   x m l n s = " h t t p : / / g e m i n i / p i v o t c u s t o m i z a t i o n / 4 0 b 2 a f 4 3 - 6 b a 2 - 4 6 b c - a 0 2 9 - 8 d c 2 2 0 c 7 e 3 8 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 S y m b P r o f % < / S l i c e r S h e e t N a m e > < S A H o s t H a s h > 1 7 7 7 6 7 8 4 9 8 < / S A H o s t H a s h > < G e m i n i F i e l d L i s t V i s i b l e > T r u e < / G e m i n i F i e l d L i s t V i s i b l e > < / S e t t i n g s > ] ] > < / C u s t o m C o n t e n t > < / G e m i n i > 
</file>

<file path=customXml/item15.xml>��< ? x m l   v e r s i o n = " 1 . 0 "   e n c o d i n g = " U T F - 1 6 " ? > < G e m i n i   x m l n s = " h t t p : / / g e m i n i / p i v o t c u s t o m i z a t i o n / f 1 9 6 4 6 d 4 - e 0 8 0 - 4 6 c 2 - b 7 c b - 4 b 1 3 b 2 8 c e 2 1 7 " > < 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16.xml>��< ? x m l   v e r s i o n = " 1 . 0 "   e n c o d i n g = " U T F - 1 6 " ? > < G e m i n i   x m l n s = " h t t p : / / g e m i n i / p i v o t c u s t o m i z a t i o n / c b 9 8 b c 6 e - b 5 a 8 - 4 d d c - b c 4 a - 5 3 2 4 5 7 5 e 1 4 5 f " > < 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 M t h l y - S y m b o l < / S l i c e r S h e e t N a m e > < S A H o s t H a s h > 2 0 7 4 9 2 1 9 9 1 < / S A H o s t H a s h > < G e m i n i F i e l d L i s t V i s i b l e > T r u e < / G e m i n i F i e l d L i s t V i s i b l e > < / S e t t i n g s > ] ] > < / C u s t o m C o n t e n t > < / G e m i n i > 
</file>

<file path=customXml/item17.xml>��< ? x m l   v e r s i o n = " 1 . 0 "   e n c o d i n g = " U T F - 1 6 " ? > < G e m i n i   x m l n s = " h t t p : / / g e m i n i / p i v o t c u s t o m i z a t i o n / 1 7 3 1 a 6 9 d - 8 9 e c - 4 6 5 9 - b a f 6 - d 3 e 8 7 4 9 5 e 6 e 4 " > < 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 O v e r v i e w < / S l i c e r S h e e t N a m e > < S A H o s t H a s h > 7 8 8 9 6 9 6 7 8 < / S A H o s t H a s h > < G e m i n i F i e l d L i s t V i s i b l e > T r u e < / G e m i n i F i e l d L i s t V i s i b l e > < / S e t t i n g s > ] ] > < / C u s t o m C o n t e n t > < / G e m i n i > 
</file>

<file path=customXml/item18.xml>��< ? x m l   v e r s i o n = " 1 . 0 "   e n c o d i n g = " U T F - 1 6 " ? > < G e m i n i   x m l n s = " h t t p : / / g e m i n i / p i v o t c u s t o m i z a t i o n / 0 0 2 9 b a 8 e - 9 7 4 8 - 4 f d 0 - 8 f 6 7 - 7 4 b 8 b a e 5 8 2 1 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 U n r l z d   C G < / D i s p l a y N a m e > < V i s i b l e > T r u e 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 S y m b G r p B y T a x < / S l i c e r S h e e t N a m e > < S A H o s t H a s h > 1 9 9 5 3 8 0 9 1 5 < / S A H o s t H a s h > < G e m i n i F i e l d L i s t V i s i b l e > T r u e < / G e m i n i F i e l d L i s t V i s i b l e > < / S e t t i n g s > ] ] > < / C u s t o m C o n t e n t > < / G e m i n i > 
</file>

<file path=customXml/item19.xml>��< ? x m l   v e r s i o n = " 1 . 0 "   e n c o d i n g = " U T F - 1 6 " ? > < G e m i n i   x m l n s = " h t t p : / / g e m i n i / p i v o t c u s t o m i z a t i o n / d 0 6 a f b f 8 - 9 b 3 b - 4 b a b - b e 8 2 - 9 8 e 1 2 8 d d b e 2 5 " > < 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 T r u e 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 A l l o c   I n d e x   R e t u r n   % < / M e a s u r e N a m e > < D i s p l a y N a m e > A l l o c   I n d e x   R e t u r n   % < / D i s p l a y N a m e > < V i s i b l e > F a l s e < / V i s i b l e > < / i t e m > < / C a l c u l a t e d F i e l d s > < H S l i c e r s S h a p e > 0 ; 0 ; 0 ; 0 < / H S l i c e r s S h a p e > < V S l i c e r s S h a p e > 0 ; 0 ; 0 ; 0 < / V S l i c e r s S h a p e > < S l i c e r S h e e t N a m e > H o l d i n g s   ( 2 ) < / S l i c e r S h e e t N a m e > < S A H o s t H a s h > 1 0 8 7 8 0 3 4 6 1 < / S A H o s t H a s h > < G e m i n i F i e l d L i s t V i s i b l e > T r u e < / G e m i n i F i e l d L i s t V i s i b l e > < / S e t t i n g s > ] ] > < / C u s t o m C o n t e n t > < / G e m i n i > 
</file>

<file path=customXml/item2.xml>��< ? x m l   v e r s i o n = " 1 . 0 "   e n c o d i n g = " U T F - 1 6 " ? > < G e m i n i   x m l n s = " h t t p : / / g e m i n i / p i v o t c u s t o m i z a t i o n / 7 7 a 0 6 7 6 b - d 0 7 d - 4 f 0 8 - 8 8 7 a - d b 5 6 6 4 6 4 d 1 0 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 T r u e < / V i s i b l e > < / i t e m > < i t e m > < M e a s u r e N a m e > E x c h   R a t e   I m p a c t   % < / M e a s u r e N a m e > < D i s p l a y N a m e > E x c h   R a t e   I m p a c t   % < / D i s p l a y N a m e > < V i s i b l e > T r u e 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20.xml>��< ? x m l   v e r s i o n = " 1 . 0 "   e n c o d i n g = " U T F - 1 6 " ? > < G e m i n i   x m l n s = " h t t p : / / g e m i n i / p i v o t c u s t o m i z a t i o n / 5 3 4 b 4 7 e 4 - 7 d d 3 - 4 2 0 4 - a b 4 f - 8 4 0 a 5 8 2 6 c 6 4 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 T r u e < / V i s i b l e > < / i t e m > < i t e m > < M e a s u r e N a m e > A l l o c   T a r g e t   % < / M e a s u r e N a m e > < D i s p l a y N a m e > A l l o c   T a r g e t   % < / D i s p l a y N a m e > < V i s i b l e > T r u e 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 T r u e 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 9 6 9 6 2 8 9 7 4 < / S A H o s t H a s h > < G e m i n i F i e l d L i s t V i s i b l e > T r u e < / G e m i n i F i e l d L i s t V i s i b l e > < / S e t t i n g s > ] ] > < / C u s t o m C o n t e n t > < / G e m i n i > 
</file>

<file path=customXml/item21.xml>��< ? x m l   v e r s i o n = " 1 . 0 "   e n c o d i n g = " U T F - 1 6 " ? > < G e m i n i   x m l n s = " h t t p : / / g e m i n i / p i v o t c u s t o m i z a t i o n / 3 3 e f 3 8 b 4 - b 2 3 c - 4 b 8 c - 8 7 4 d - 2 1 3 9 1 2 4 1 f 9 b 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 L a s t   Q u o t e : < / D i s p l a y N a m e > < V i s i b l e > T r u e < / V i s i b l e > < / i t e m > < i t e m > < M e a s u r e N a m e > M a x   C u r r C o n v   D a t e < / M e a s u r e N a m e > < D i s p l a y N a m e > M a x   C u r r C o n v   D a t e < / D i s p l a y N a m e > < V i s i b l e > T r u e 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 1 4 3 3 3 9 7 5 4 0 < / S A H o s t H a s h > < G e m i n i F i e l d L i s t V i s i b l e > T r u e < / G e m i n i F i e l d L i s t V i s i b l e > < / S e t t i n g s > ] ] > < / C u s t o m C o n t e n t > < / G e m i n i > 
</file>

<file path=customXml/item22.xml>��< ? x m l   v e r s i o n = " 1 . 0 "   e n c o d i n g = " U T F - 1 6 " ? > < G e m i n i   x m l n s = " h t t p : / / g e m i n i / p i v o t c u s t o m i z a t i o n / d c f b 2 6 f 9 - 6 1 1 c - 4 e a b - a 8 1 e - 8 8 2 8 9 0 f 2 0 9 7 e " > < 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 1 8 9 0 0 7 5 1 7 3 < / S A H o s t H a s h > < G e m i n i F i e l d L i s t V i s i b l e > T r u e < / G e m i n i F i e l d L i s t V i s i b l e > < / S e t t i n g s > ] ] > < / C u s t o m C o n t e n t > < / G e m i n i > 
</file>

<file path=customXml/item23.xml>��< ? x m l   v e r s i o n = " 1 . 0 "   e n c o d i n g = " U T F - 1 6 " ? > < G e m i n i   x m l n s = " h t t p : / / g e m i n i / p i v o t c u s t o m i z a t i o n / 7 4 c 4 4 7 a d - 4 f 2 d - 4 7 c 3 - 9 0 e a - d 2 b 4 2 5 0 a 4 2 1 2 " > < 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 T r u e < / V i s i b l e > < / i t e m > < i t e m > < M e a s u r e N a m e > M a r k e t   2   I n d e x   R e t u r n   % < / M e a s u r e N a m e > < D i s p l a y N a m e > M a r k e t   2   I n d e x   R e t u r n   % < / D i s p l a y N a m e > < V i s i b l e > T r u e 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 M t h l y - S y m b o l < / S l i c e r S h e e t N a m e > < S A H o s t H a s h > 1 6 5 5 7 6 5 9 5 4 < / S A H o s t H a s h > < G e m i n i F i e l d L i s t V i s i b l e > T r u e < / G e m i n i F i e l d L i s t V i s i b l e > < / S e t t i n g s > ] ] > < / C u s t o m C o n t e n t > < / G e m i n i > 
</file>

<file path=customXml/item24.xml>��< ? x m l   v e r s i o n = " 1 . 0 "   e n c o d i n g = " U T F - 1 6 " ? > < G e m i n i   x m l n s = " h t t p : / / g e m i n i / p i v o t c u s t o m i z a t i o n / 7 d f a 6 6 8 1 - 3 5 4 c - 4 d 6 a - b 0 8 a - 9 3 5 e c e 7 7 6 f 9 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 T r u e 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 T 1 1 3 5 < / S l i c e r S h e e t N a m e > < S A H o s t H a s h > 1 9 6 3 8 9 1 3 8 4 < / S A H o s t H a s h > < G e m i n i F i e l d L i s t V i s i b l e > T r u e < / G e m i n i F i e l d L i s t V i s i b l e > < / S e t t i n g s > ] ] > < / C u s t o m C o n t e n t > < / G e m i n i > 
</file>

<file path=customXml/item25.xml>��< ? x m l   v e r s i o n = " 1 . 0 "   e n c o d i n g = " U T F - 1 6 " ? > < G e m i n i   x m l n s = " h t t p : / / g e m i n i / p i v o t c u s t o m i z a t i o n / 2 b 0 2 c b b 2 - 2 2 1 9 - 4 f 6 f - 8 9 f 3 - 0 3 1 b a 9 7 1 3 6 6 3 " > < 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l i c e r S h e e t N a m e > < S A H o s t H a s h > 1 5 4 5 7 9 4 2 1 5 < / S A H o s t H a s h > < G e m i n i F i e l d L i s t V i s i b l e > T r u e < / G e m i n i F i e l d L i s t V i s i b l e > < / S e t t i n g s > ] ] > < / C u s t o m C o n t e n t > < / G e m i n i > 
</file>

<file path=customXml/item26.xml>��< ? x m l   v e r s i o n = " 1 . 0 "   e n c o d i n g = " U T F - 1 6 " ? > < G e m i n i   x m l n s = " h t t p : / / g e m i n i / p i v o t c u s t o m i z a t i o n / 4 e b c b e 2 9 - 6 7 5 0 - 4 8 7 7 - 8 a 0 8 - 8 e 5 3 7 8 2 d 6 d 9 0 " > < 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 5 8 0 9 0 3 6 0 0 < / S A H o s t H a s h > < G e m i n i F i e l d L i s t V i s i b l e > T r u e < / G e m i n i F i e l d L i s t V i s i b l e > < / S e t t i n g s > ] ] > < / C u s t o m C o n t e n t > < / G e m i n i > 
</file>

<file path=customXml/item27.xml>��< ? x m l   v e r s i o n = " 1 . 0 "   e n c o d i n g = " U T F - 1 6 " ? > < G e m i n i   x m l n s = " h t t p : / / g e m i n i / p i v o t c u s t o m i z a t i o n / 4 6 3 a b 3 f 5 - 9 0 c f - 4 c 3 d - 8 5 5 9 - 2 8 9 c 6 7 d e d b 1 3 " > < 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 2 0 0 2 4 7 1 8 4 8 < / S A H o s t H a s h > < G e m i n i F i e l d L i s t V i s i b l e > T r u e < / G e m i n i F i e l d L i s t V i s i b l e > < / S e t t i n g s > ] ] > < / C u s t o m C o n t e n t > < / G e m i n i > 
</file>

<file path=customXml/item28.xml>��< ? x m l   v e r s i o n = " 1 . 0 "   e n c o d i n g = " U T F - 1 6 " ? > < G e m i n i   x m l n s = " h t t p : / / g e m i n i / p i v o t c u s t o m i z a t i o n / a f 6 7 9 e b 9 - 6 6 0 c - 4 5 d 6 - 9 6 9 6 - c 9 1 0 b 3 d f e 0 a 2 " > < 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 T r u e < / V i s i b l e > < / i t e m > < i t e m > < M e a s u r e N a m e > E x p d   R e t u r n   %   ( T M T R ) < / M e a s u r e N a m e > < D i s p l a y N a m e > E x p d   R e t u r n   %   ( T M T R ) < / D i s p l a y N a m e > < V i s i b l e > F a l s e < / V i s i b l e > < / i t e m > < i t e m > < M e a s u r e N a m e > P r o f i t   %   o f   O v e r a l l < / M e a s u r e N a m e > < D i s p l a y N a m e > P r o f i t   %   o f   O v e r a l l < / 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 T r u e < / V i s i b l e > < / i t e m > < i t e m > < M e a s u r e N a m e > P o r f o l i o   % < / M e a s u r e N a m e > < D i s p l a y N a m e > P o r f o l i o   % < / D i s p l a y N a m e > < V i s i b l e > F a l s e < / V i s i b l e > < / i t e m > < i t e m > < M e a s u r e N a m e > P r o f i t   t o   D a t e < / M e a s u r e N a m e > < D i s p l a y N a m e > P r o f i t   t o   D a t e < / D i s p l a y N a m e > < V i s i b l e > F a l s e < / V i s i b l e > < / i t e m > < i t e m > < M e a s u r e N a m e > T e s t 1 < / M e a s u r e N a m e > < D i s p l a y N a m e > T e s t 1 < / D i s p l a y N a m e > < V i s i b l e > T r u e 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 S y m b P r o f % < / S l i c e r S h e e t N a m e > < S A H o s t H a s h > 1 0 0 7 1 5 0 5 7 0 < / S A H o s t H a s h > < G e m i n i F i e l d L i s t V i s i b l e > T r u e < / G e m i n i F i e l d L i s t V i s i b l e > < / S e t t i n g s > ] ] > < / C u s t o m C o n t e n t > < / G e m i n i > 
</file>

<file path=customXml/item29.xml>��< ? x m l   v e r s i o n = " 1 . 0 "   e n c o d i n g = " U T F - 1 6 " ? > < G e m i n i   x m l n s = " h t t p : / / g e m i n i / p i v o t c u s t o m i z a t i o n / f 2 a 0 8 1 0 7 - 0 3 1 0 - 4 7 c e - 9 e f e - e 3 0 4 3 d 4 8 b e b f " > < 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l i c e r S h e e t N a m e > < S A H o s t H a s h > 1 5 4 5 7 9 4 2 1 5 < / S A H o s t H a s h > < G e m i n i F i e l d L i s t V i s i b l e > T r u e < / G e m i n i F i e l d L i s t V i s i b l e > < / S e t t i n g s > ] ] > < / C u s t o m C o n t e n t > < / G e m i n i > 
</file>

<file path=customXml/item3.xml>��< ? x m l   v e r s i o n = " 1 . 0 "   e n c o d i n g = " U T F - 1 6 " ? > < G e m i n i   x m l n s = " h t t p : / / g e m i n i / p i v o t c u s t o m i z a t i o n / f d a d a 2 e 2 - 1 5 9 c - 4 3 a c - b 8 6 0 - 6 a 6 a 9 0 e 3 5 9 5 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 E n d 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 I m p a c t < / D i s p l a y N a m e > < V i s i b l e > T r u e 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l i c e r S h e e t N a m e > < S A H o s t H a s h > 7 7 5 2 6 6 2 8 7 < / S A H o s t H a s h > < G e m i n i F i e l d L i s t V i s i b l e > T r u e < / G e m i n i F i e l d L i s t V i s i b l e > < / S e t t i n g s > ] ] > < / C u s t o m C o n t e n t > < / G e m i n i > 
</file>

<file path=customXml/item30.xml>��< ? x m l   v e r s i o n = " 1 . 0 "   e n c o d i n g = " U T F - 1 6 " ? > < G e m i n i   x m l n s = " h t t p : / / g e m i n i / p i v o t c u s t o m i z a t i o n / 8 a 8 8 3 4 8 e - 0 5 6 b - 4 0 6 1 - a 0 3 e - d f 8 f 8 6 2 1 2 7 9 e " > < 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l i c e r S h e e t N a m e > < S A H o s t H a s h > 1 5 4 5 7 9 4 2 1 5 < / S A H o s t H a s h > < G e m i n i F i e l d L i s t V i s i b l e > T r u e < / G e m i n i F i e l d L i s t V i s i b l e > < / S e t t i n g s > ] ] > < / C u s t o m C o n t e n t > < / G e m i n i > 
</file>

<file path=customXml/item31.xml>��< ? x m l   v e r s i o n = " 1 . 0 "   e n c o d i n g = " U T F - 1 6 " ? > < G e m i n i   x m l n s = " h t t p : / / g e m i n i / p i v o t c u s t o m i z a t i o n / 9 a 5 b 2 e e e - 9 8 8 6 - 4 b e e - 8 7 1 4 - c 5 b 8 8 8 0 7 a 3 6 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 E n d i n g 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 T r u e < / V i s i b l e > < / i t e m > < i t e m > < M e a s u r e N a m e > E x c h   R a t e   I m p a c t   % < / M e a s u r e N a m e > < D i s p l a y N a m e > E x c h   R a t e   I m p a c t   % < / D i s p l a y N a m e > < V i s i b l e > T r u e 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 T r u e 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 Y e a r l y < / S l i c e r S h e e t N a m e > < S A H o s t H a s h > 8 1 9 8 7 8 8 1 6 < / S A H o s t H a s h > < G e m i n i F i e l d L i s t V i s i b l e > T r u e < / G e m i n i F i e l d L i s t V i s i b l e > < / S e t t i n g s > ] ] > < / C u s t o m C o n t e n t > < / G e m i n i > 
</file>

<file path=customXml/item32.xml>��< ? x m l   v e r s i o n = " 1 . 0 "   e n c o d i n g = " U T F - 1 6 " ? > < G e m i n i   x m l n s = " h t t p : / / g e m i n i / p i v o t c u s t o m i z a t i o n / 6 e d b d b 2 d - 2 e 4 7 - 4 5 4 9 - 9 7 7 8 - 5 6 4 9 e 7 b c 4 e a a " > < 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C a l c u l a t e d F i e l d s > < H S l i c e r s S h a p e > 0 ; 0 ; 0 ; 0 < / H S l i c e r s S h a p e > < V S l i c e r s S h a p e > 0 ; 0 ; 0 ; 0 < / V S l i c e r s S h a p e > < S l i c e r S h e e t N a m e > D e p o s i t s < / S l i c e r S h e e t N a m e > < S A H o s t H a s h > 1 1 7 7 9 6 7 4 4 5 < / S A H o s t H a s h > < G e m i n i F i e l d L i s t V i s i b l e > T r u e < / G e m i n i F i e l d L i s t V i s i b l e > < / S e t t i n g s > ] ] > < / C u s t o m C o n t e n t > < / G e m i n i > 
</file>

<file path=customXml/item33.xml>��< ? x m l   v e r s i o n = " 1 . 0 "   e n c o d i n g = " U T F - 1 6 " ? > < G e m i n i   x m l n s = " h t t p : / / g e m i n i / p i v o t c u s t o m i z a t i o n / h t t p : / / g e m i n i / w o r k b o o k c u s t o m i z a t i o n / L i n k e d T a b l e s " > < C u s t o m C o n t e n t > < ! [ C D A T A [ < L i n k e d T a b l e s   x m l n s : x s d = " h t t p : / / w w w . w 3 . o r g / 2 0 0 1 / X M L S c h e m a "   x m l n s : x s i = " h t t p : / / w w w . w 3 . o r g / 2 0 0 1 / X M L S c h e m a - i n s t a n c e " > < L i n k e d T a b l e L i s t > < L i n k e d T a b l e I n f o > < E x c e l T a b l e N a m e > R e p o r t < / E x c e l T a b l e N a m e > < G e m i n i T a b l e I d > R e p o r t < / G e m i n i T a b l e I d > < L i n k e d C o l u m n L i s t > < L i n k e d C o l u m n I n f o > < E x c e l C o l u m n N a m e > R e p o r t < / E x c e l C o l u m n N a m e > < G e m i n i C o l u m n I d > R e p o r t < / G e m i n i C o l u m n I d > < / L i n k e d C o l u m n I n f o > < / L i n k e d C o l u m n L i s t > < U p d a t e N e e d e d > t r u e < / U p d a t e N e e d e d > < R o w C o u n t > 1 < / R o w C o u n t > < / L i n k e d T a b l e I n f o > < L i n k e d T a b l e I n f o > < E x c e l T a b l e N a m e > X I R R < / E x c e l T a b l e N a m e > < G e m i n i T a b l e I d > X I R R < / G e m i n i T a b l e I d > < L i n k e d C o l u m n L i s t > < L i n k e d C o l u m n I n f o > < E x c e l C o l u m n N a m e > X I R R < / E x c e l C o l u m n N a m e > < G e m i n i C o l u m n I d > X I R R < / G e m i n i C o l u m n I d > < / L i n k e d C o l u m n I n f o > < / L i n k e d C o l u m n L i s t > < U p d a t e N e e d e d > t r u e < / U p d a t e N e e d e d > < R o w C o u n t > 1 8 0 < / R o w C o u n t > < / L i n k e d T a b l e I n f o > < L i n k e d T a b l e I n f o > < E x c e l T a b l e N a m e > R e p o r t C u r r e n c y < / E x c e l T a b l e N a m e > < G e m i n i T a b l e I d > R e p o r t C u r r e n c y < / G e m i n i T a b l e I d > < L i n k e d C o l u m n L i s t > < L i n k e d C o l u m n I n f o > < E x c e l C o l u m n N a m e > R e p o r t C u r r e n c y < / E x c e l C o l u m n N a m e > < G e m i n i C o l u m n I d > R e p o r t C u r r e n c y < / G e m i n i C o l u m n I d > < / L i n k e d C o l u m n I n f o > < L i n k e d C o l u m n I n f o > < E x c e l C o l u m n N a m e > C u r r e n c y I D < / E x c e l C o l u m n N a m e > < G e m i n i C o l u m n I d > C u r r e n c y I D < / G e m i n i C o l u m n I d > < / L i n k e d C o l u m n I n f o > < / L i n k e d C o l u m n L i s t > < U p d a t e N e e d e d > t r u e < / U p d a t e N e e d e d > < R o w C o u n t > 4 < / R o w C o u n t > < / L i n k e d T a b l e I n f o > < L i n k e d T a b l e I n f o > < E x c e l T a b l e N a m e > C o n f i g < / E x c e l T a b l e N a m e > < G e m i n i T a b l e I d > C o n f i g < / G e m i n i T a b l e I d > < L i n k e d C o l u m n L i s t > < L i n k e d C o l u m n I n f o > < E x c e l C o l u m n N a m e > M i n D a t e < / E x c e l C o l u m n N a m e > < G e m i n i C o l u m n I d > M i n D a t e < / G e m i n i C o l u m n I d > < / L i n k e d C o l u m n I n f o > < L i n k e d C o l u m n I n f o > < E x c e l C o l u m n N a m e > T r a c k C a s h < / E x c e l C o l u m n N a m e > < G e m i n i C o l u m n I d > T r a c k C a s h < / G e m i n i C o l u m n I d > < / L i n k e d C o l u m n I n f o > < L i n k e d C o l u m n I n f o > < E x c e l C o l u m n N a m e > M a r k e t I n d e x 1 < / E x c e l C o l u m n N a m e > < G e m i n i C o l u m n I d > M a r k e t I n d e x 1 < / G e m i n i C o l u m n I d > < / L i n k e d C o l u m n I n f o > < L i n k e d C o l u m n I n f o > < E x c e l C o l u m n N a m e > M a r k e t I n d e x 2 < / E x c e l C o l u m n N a m e > < G e m i n i C o l u m n I d > M a r k e t I n d e x 2 < / G e m i n i C o l u m n I d > < / L i n k e d C o l u m n I n f o > < L i n k e d C o l u m n I n f o > < E x c e l C o l u m n N a m e > D r i p F l a g < / E x c e l C o l u m n N a m e > < G e m i n i C o l u m n I d > D r i p F l a g < / G e m i n i C o l u m n I d > < / L i n k e d C o l u m n I n f o > < L i n k e d C o l u m n I n f o > < E x c e l C o l u m n N a m e > T M T R I n d e x < / E x c e l C o l u m n N a m e > < G e m i n i C o l u m n I d > T M T R I n d e x < / G e m i n i C o l u m n I d > < / L i n k e d C o l u m n I n f o > < / L i n k e d C o l u m n L i s t > < U p d a t e N e e d e d > t r u e < / U p d a t e N e e d e d > < R o w C o u n t > 1 < / R o w C o u n t > < / L i n k e d T a b l e I n f o > < L i n k e d T a b l e I n f o > < E x c e l T a b l e N a m e > A l l o c a t i o n < / E x c e l T a b l e N a m e > < G e m i n i T a b l e I d > A l l o c a t i o n < / G e m i n i T a b l e I d > < L i n k e d C o l u m n L i s t > < L i n k e d C o l u m n I n f o > < E x c e l C o l u m n N a m e > A l l o c a t i o n < / E x c e l C o l u m n N a m e > < G e m i n i C o l u m n I d > A l l o c a t i o n < / G e m i n i C o l u m n I d > < / L i n k e d C o l u m n I n f o > < L i n k e d C o l u m n I n f o > < E x c e l C o l u m n N a m e > T a r g e t P e r c e n t < / E x c e l C o l u m n N a m e > < G e m i n i C o l u m n I d > T a r g e t P e r c e n t < / G e m i n i C o l u m n I d > < / L i n k e d C o l u m n I n f o > < L i n k e d C o l u m n I n f o > < E x c e l C o l u m n N a m e > I n d e x < / E x c e l C o l u m n N a m e > < G e m i n i C o l u m n I d > I n d e x < / G e m i n i C o l u m n I d > < / L i n k e d C o l u m n I n f o > < / L i n k e d C o l u m n L i s t > < U p d a t e N e e d e d > t r u e < / U p d a t e N e e d e d > < R o w C o u n t > 5 < / R o w C o u n t > < / L i n k e d T a b l e I n f o > < L i n k e d T a b l e I n f o > < E x c e l T a b l e N a m e > A c c o u n t < / E x c e l T a b l e N a m e > < G e m i n i T a b l e I d > A c c o u n t < / G e m i n i T a b l e I d > < L i n k e d C o l u m n L i s t > < L i n k e d C o l u m n I n f o > < E x c e l C o l u m n N a m e > A c c o u n t < / E x c e l C o l u m n N a m e > < G e m i n i C o l u m n I d > A c c o u n t < / G e m i n i C o l u m n I d > < / L i n k e d C o l u m n I n f o > < L i n k e d C o l u m n I n f o > < E x c e l C o l u m n N a m e > P o r t f o l i o < / E x c e l C o l u m n N a m e > < G e m i n i C o l u m n I d > P o r t f o l i o < / G e m i n i C o l u m n I d > < / L i n k e d C o l u m n I n f o > < L i n k e d C o l u m n I n f o > < E x c e l C o l u m n N a m e > T a x < / E x c e l C o l u m n N a m e > < G e m i n i C o l u m n I d > T a x < / G e m i n i C o l u m n I d > < / L i n k e d C o l u m n I n f o > < L i n k e d C o l u m n I n f o > < E x c e l C o l u m n N a m e > C u r r e n c y < / E x c e l C o l u m n N a m e > < G e m i n i C o l u m n I d > C u r r e n c y < / G e m i n i C o l u m n I d > < / L i n k e d C o l u m n I n f o > < L i n k e d C o l u m n I n f o > < E x c e l C o l u m n N a m e > A c t i v e < / E x c e l C o l u m n N a m e > < G e m i n i C o l u m n I d > A c t i v e < / G e m i n i C o l u m n I d > < / L i n k e d C o l u m n I n f o > < L i n k e d C o l u m n I n f o > < E x c e l C o l u m n N a m e > A c c o u n t   G r o u p   1 < / E x c e l C o l u m n N a m e > < G e m i n i C o l u m n I d > A c c o u n t   G r o u p   1 < / G e m i n i C o l u m n I d > < / L i n k e d C o l u m n I n f o > < L i n k e d C o l u m n I n f o > < E x c e l C o l u m n N a m e > A c c o u n t   G r o u p   2 < / E x c e l C o l u m n N a m e > < G e m i n i C o l u m n I d > A c c o u n t   G r o u p   2 < / G e m i n i C o l u m n I d > < / L i n k e d C o l u m n I n f o > < L i n k e d C o l u m n I n f o > < E x c e l C o l u m n N a m e > A c c o u n t   G r o u p   3 < / E x c e l C o l u m n N a m e > < G e m i n i C o l u m n I d > A c c o u n t   G r o u p   3 < / G e m i n i C o l u m n I d > < / L i n k e d C o l u m n I n f o > < L i n k e d C o l u m n I n f o > < E x c e l C o l u m n N a m e > C a l c   W H T < / E x c e l C o l u m n N a m e > < G e m i n i C o l u m n I d > C a l c   W H T < / G e m i n i C o l u m n I d > < / L i n k e d C o l u m n I n f o > < L i n k e d C o l u m n I n f o > < E x c e l C o l u m n N a m e > D R I P < / E x c e l C o l u m n N a m e > < G e m i n i C o l u m n I d > D R I P < / G e m i n i C o l u m n I d > < / L i n k e d C o l u m n I n f o > < / L i n k e d C o l u m n L i s t > < U p d a t e N e e d e d > t r u e < / U p d a t e N e e d e d > < R o w C o u n t > 1 4 < / R o w C o u n t > < / L i n k e d T a b l e I n f o > < L i n k e d T a b l e I n f o > < E x c e l T a b l e N a m e > T r a n s T y p e < / E x c e l T a b l e N a m e > < G e m i n i T a b l e I d > T r a n s T y p e < / G e m i n i T a b l e I d > < L i n k e d C o l u m n L i s t > < L i n k e d C o l u m n I n f o > < E x c e l C o l u m n N a m e > T r a n s T y p e < / E x c e l C o l u m n N a m e > < G e m i n i C o l u m n I d > T r a n s T y p e < / G e m i n i C o l u m n I d > < / L i n k e d C o l u m n I n f o > < L i n k e d C o l u m n I n f o > < E x c e l C o l u m n N a m e > I g n o r e Q t y F l a g < / E x c e l C o l u m n N a m e > < G e m i n i C o l u m n I d > I g n o r e Q t y F l a g < / G e m i n i C o l u m n I d > < / L i n k e d C o l u m n I n f o > < L i n k e d C o l u m n I n f o > < E x c e l C o l u m n N a m e > T r a n s F e e S i g n < / E x c e l C o l u m n N a m e > < G e m i n i C o l u m n I d > T r a n s F e e S i g n < / G e m i n i C o l u m n I d > < / L i n k e d C o l u m n I n f o > < L i n k e d C o l u m n I n f o > < E x c e l C o l u m n N a m e > C a s h A m n t S i g n < / E x c e l C o l u m n N a m e > < G e m i n i C o l u m n I d > C a s h A m n t S i g n < / G e m i n i C o l u m n I d > < / L i n k e d C o l u m n I n f o > < L i n k e d C o l u m n I n f o > < E x c e l C o l u m n N a m e > B o o k V a l u e S i g n < / E x c e l C o l u m n N a m e > < G e m i n i C o l u m n I d > B o o k V a l u e S i g n < / G e m i n i C o l u m n I d > < / L i n k e d C o l u m n I n f o > < L i n k e d C o l u m n I n f o > < E x c e l C o l u m n N a m e > Q t y S i g n < / E x c e l C o l u m n N a m e > < G e m i n i C o l u m n I d > Q t y S i g n < / G e m i n i C o l u m n I d > < / L i n k e d C o l u m n I n f o > < L i n k e d C o l u m n I n f o > < E x c e l C o l u m n N a m e > D i s t r i b R e t u r n O f C a p i t a l F l a g < / E x c e l C o l u m n N a m e > < G e m i n i C o l u m n I d > D i s t r i b R e t u r n O f C a p i t a l F l a g < / G e m i n i C o l u m n I d > < / L i n k e d C o l u m n I n f o > < L i n k e d C o l u m n I n f o > < E x c e l C o l u m n N a m e > D i s t r i b C a p G a i n R e i n v s t d F l a g < / E x c e l C o l u m n N a m e > < G e m i n i C o l u m n I d > D i s t r i b C a p G a i n R e i n v s t d F l a g < / G e m i n i C o l u m n I d > < / L i n k e d C o l u m n I n f o > < L i n k e d C o l u m n I n f o > < E x c e l C o l u m n N a m e > D i v i d e n d F l a g < / E x c e l C o l u m n N a m e > < G e m i n i C o l u m n I d > D i v i d e n d F l a g < / G e m i n i C o l u m n I d > < / L i n k e d C o l u m n I n f o > < L i n k e d C o l u m n I n f o > < E x c e l C o l u m n N a m e > D e p o s i t T r a n s S i g n < / E x c e l C o l u m n N a m e > < G e m i n i C o l u m n I d > D e p o s i t T r a n s S i g n < / G e m i n i C o l u m n I d > < / L i n k e d C o l u m n I n f o > < L i n k e d C o l u m n I n f o > < E x c e l C o l u m n N a m e > C a s h I m p a c t S i g n < / E x c e l C o l u m n N a m e > < G e m i n i C o l u m n I d > C a s h I m p a c t S i g n < / G e m i n i C o l u m n I d > < / L i n k e d C o l u m n I n f o > < L i n k e d C o l u m n I n f o > < E x c e l C o l u m n N a m e > S e l l F l a g < / E x c e l C o l u m n N a m e > < G e m i n i C o l u m n I d > S e l l F l a g < / G e m i n i C o l u m n I d > < / L i n k e d C o l u m n I n f o > < L i n k e d C o l u m n I n f o > < E x c e l C o l u m n N a m e > W i t h h o l d i n g T a x F l a g < / E x c e l C o l u m n N a m e > < G e m i n i C o l u m n I d > W i t h h o l d i n g T a x F l a g < / G e m i n i C o l u m n I d > < / L i n k e d C o l u m n I n f o > < L i n k e d C o l u m n I n f o > < E x c e l C o l u m n N a m e > F e e F l a g < / E x c e l C o l u m n N a m e > < G e m i n i C o l u m n I d > F e e F l a g < / G e m i n i C o l u m n I d > < / L i n k e d C o l u m n I n f o > < L i n k e d C o l u m n I n f o > < E x c e l C o l u m n N a m e > E x t e r n a l I m p a c t S y m b o l S i g n < / E x c e l C o l u m n N a m e > < G e m i n i C o l u m n I d > E x t e r n a l I m p a c t S y m b o l S i g n < / G e m i n i C o l u m n I d > < / L i n k e d C o l u m n I n f o > < L i n k e d C o l u m n I n f o > < E x c e l C o l u m n N a m e > E x t e r n a l I m p a c t P o r t f o l i o S i g n < / E x c e l C o l u m n N a m e > < G e m i n i C o l u m n I d > E x t e r n a l I m p a c t P o r t f o l i o S i g n < / G e m i n i C o l u m n I d > < / L i n k e d C o l u m n I n f o > < L i n k e d C o l u m n I n f o > < E x c e l C o l u m n N a m e > E x t e r n a l I m p a c t P o r t f o l i o S i g n 2 < / E x c e l C o l u m n N a m e > < G e m i n i C o l u m n I d > E x t e r n a l I m p a c t P o r t f o l i o S i g n 2 < / G e m i n i C o l u m n I d > < / L i n k e d C o l u m n I n f o > < L i n k e d C o l u m n I n f o > < E x c e l C o l u m n N a m e > S h o w F o r S a l e s R e p o r t < / E x c e l C o l u m n N a m e > < G e m i n i C o l u m n I d > S h o w F o r S a l e s R e p o r t < / G e m i n i C o l u m n I d > < / L i n k e d C o l u m n I n f o > < L i n k e d C o l u m n I n f o > < E x c e l C o l u m n N a m e > T r a n s T y p e G r o u p < / E x c e l C o l u m n N a m e > < G e m i n i C o l u m n I d > T r a n s T y p e G r o u p < / G e m i n i C o l u m n I d > < / L i n k e d C o l u m n I n f o > < L i n k e d C o l u m n I n f o > < E x c e l C o l u m n N a m e > T r a n s D e s c r i p t i o n < / E x c e l C o l u m n N a m e > < G e m i n i C o l u m n I d > T r a n s D e s c r i p t i o n < / G e m i n i C o l u m n I d > < / L i n k e d C o l u m n I n f o > < L i n k e d C o l u m n I n f o > < E x c e l C o l u m n N a m e > C a s h F l a g < / E x c e l C o l u m n N a m e > < G e m i n i C o l u m n I d > C a s h F l a g < / G e m i n i C o l u m n I d > < / L i n k e d C o l u m n I n f o > < L i n k e d C o l u m n I n f o > < E x c e l C o l u m n N a m e > E x c h R a t e F l a g < / E x c e l C o l u m n N a m e > < G e m i n i C o l u m n I d > E x c h R a t e F l a g < / G e m i n i C o l u m n I d > < / L i n k e d C o l u m n I n f o > < / L i n k e d C o l u m n L i s t > < U p d a t e N e e d e d > t r u e < / U p d a t e N e e d e d > < R o w C o u n t > 1 9 < / R o w C o u n t > < / L i n k e d T a b l e I n f o > < L i n k e d T a b l e I n f o > < E x c e l T a b l e N a m e > S y m b o l S e c t o r < / E x c e l T a b l e N a m e > < G e m i n i T a b l e I d > S y m b o l S e c t o r < / G e m i n i T a b l e I d > < L i n k e d C o l u m n L i s t > < L i n k e d C o l u m n I n f o > < E x c e l C o l u m n N a m e > S y m b o l < / E x c e l C o l u m n N a m e > < G e m i n i C o l u m n I d > S y m b o l < / G e m i n i C o l u m n I d > < / L i n k e d C o l u m n I n f o > < L i n k e d C o l u m n I n f o > < E x c e l C o l u m n N a m e > S e c t o r < / E x c e l C o l u m n N a m e > < G e m i n i C o l u m n I d > S e c t o r < / G e m i n i C o l u m n I d > < / L i n k e d C o l u m n I n f o > < L i n k e d C o l u m n I n f o > < E x c e l C o l u m n N a m e > P e r c e n t < / E x c e l C o l u m n N a m e > < G e m i n i C o l u m n I d > P e r c e n t < / G e m i n i C o l u m n I d > < / L i n k e d C o l u m n I n f o > < L i n k e d C o l u m n I n f o > < E x c e l C o l u m n N a m e > S e n s i t i v i t y < / E x c e l C o l u m n N a m e > < G e m i n i C o l u m n I d > S e n s i t i v i t y < / G e m i n i C o l u m n I d > < / L i n k e d C o l u m n I n f o > < / L i n k e d C o l u m n L i s t > < U p d a t e N e e d e d > t r u e < / U p d a t e N e e d e d > < R o w C o u n t > 3 9 8 < / R o w C o u n t > < / L i n k e d T a b l e I n f o > < L i n k e d T a b l e I n f o > < E x c e l T a b l e N a m e > S y m b o l < / E x c e l T a b l e N a m e > < G e m i n i T a b l e I d > S y m b o l < / G e m i n i T a b l e I d > < L i n k e d C o l u m n L i s t > < L i n k e d C o l u m n I n f o > < E x c e l C o l u m n N a m e > S y m b o l < / E x c e l C o l u m n N a m e > < G e m i n i C o l u m n I d > S y m b o l < / G e m i n i C o l u m n I d > < / L i n k e d C o l u m n I n f o > < L i n k e d C o l u m n I n f o > < E x c e l C o l u m n N a m e > S y m b o l N a m e < / E x c e l C o l u m n N a m e > < G e m i n i C o l u m n I d > S y m b o l N a m e < / G e m i n i C o l u m n I d > < / L i n k e d C o l u m n I n f o > < L i n k e d C o l u m n I n f o > < E x c e l C o l u m n N a m e > C u r r e n c y < / E x c e l C o l u m n N a m e > < G e m i n i C o l u m n I d > C u r r e n c y < / G e m i n i C o l u m n I d > < / L i n k e d C o l u m n I n f o > < L i n k e d C o l u m n I n f o > < E x c e l C o l u m n N a m e > M E R < / E x c e l C o l u m n N a m e > < G e m i n i C o l u m n I d > M E R < / G e m i n i C o l u m n I d > < / L i n k e d C o l u m n I n f o > < L i n k e d C o l u m n I n f o > < E x c e l C o l u m n N a m e > A l l o c a t i o n < / E x c e l C o l u m n N a m e > < G e m i n i C o l u m n I d > A l l o c a t i o n < / G e m i n i C o l u m n I d > < / L i n k e d C o l u m n I n f o > < L i n k e d C o l u m n I n f o > < E x c e l C o l u m n N a m e > S y m b o l G r o u p 1 < / E x c e l C o l u m n N a m e > < G e m i n i C o l u m n I d > S y m b o l G r o u p 1 < / G e m i n i C o l u m n I d > < / L i n k e d C o l u m n I n f o > < L i n k e d C o l u m n I n f o > < E x c e l C o l u m n N a m e > S y m b o l G r o u p 2 < / E x c e l C o l u m n N a m e > < G e m i n i C o l u m n I d > S y m b o l G r o u p 2 < / G e m i n i C o l u m n I d > < / L i n k e d C o l u m n I n f o > < L i n k e d C o l u m n I n f o > < E x c e l C o l u m n N a m e > S y m b o l G r o u p 3 < / E x c e l C o l u m n N a m e > < G e m i n i C o l u m n I d > S y m b o l G r o u p 3 < / G e m i n i C o l u m n I d > < / L i n k e d C o l u m n I n f o > < L i n k e d C o l u m n I n f o > < E x c e l C o l u m n N a m e > R e g i o n < / E x c e l C o l u m n N a m e > < G e m i n i C o l u m n I d > R e g i o n < / G e m i n i C o l u m n I d > < / L i n k e d C o l u m n I n f o > < L i n k e d C o l u m n I n f o > < E x c e l C o l u m n N a m e > W H T P e r c e n t < / E x c e l C o l u m n N a m e > < G e m i n i C o l u m n I d > W H T P e r c e n t < / G e m i n i C o l u m n I d > < / L i n k e d C o l u m n I n f o > < L i n k e d C o l u m n I n f o > < E x c e l C o l u m n N a m e > S e c t o r S u m < / E x c e l C o l u m n N a m e > < G e m i n i C o l u m n I d > S e c t o r S u m < / G e m i n i C o l u m n I d > < / L i n k e d C o l u m n I n f o > < / L i n k e d C o l u m n L i s t > < U p d a t e N e e d e d > t r u e < / U p d a t e N e e d e d > < R o w C o u n t > 1 0 6 < / R o w C o u n t > < / L i n k e d T a b l e I n f o > < L i n k e d T a b l e I n f o > < E x c e l T a b l e N a m e > T r a n s < / E x c e l T a b l e N a m e > < G e m i n i T a b l e I d > T r a n s < / G e m i n i T a b l e I d > < L i n k e d C o l u m n L i s t > < L i n k e d C o l u m n I n f o > < E x c e l C o l u m n N a m e > A c c o u n t < / E x c e l C o l u m n N a m e > < G e m i n i C o l u m n I d > A c c o u n t < / G e m i n i C o l u m n I d > < / L i n k e d C o l u m n I n f o > < L i n k e d C o l u m n I n f o > < E x c e l C o l u m n N a m e > D a t e < / E x c e l C o l u m n N a m e > < G e m i n i C o l u m n I d > D a t e < / G e m i n i C o l u m n I d > < / L i n k e d C o l u m n I n f o > < L i n k e d C o l u m n I n f o > < E x c e l C o l u m n N a m e > T r a n s T y p e < / E x c e l C o l u m n N a m e > < G e m i n i C o l u m n I d > T r a n s T y p e < / G e m i n i C o l u m n I d > < / L i n k e d C o l u m n I n f o > < L i n k e d C o l u m n I n f o > < E x c e l C o l u m n N a m e > T r a n s S u b T y p e < / E x c e l C o l u m n N a m e > < G e m i n i C o l u m n I d > T r a n s S u b T y p e < / G e m i n i C o l u m n I d > < / L i n k e d C o l u m n I n f o > < L i n k e d C o l u m n I n f o > < E x c e l C o l u m n N a m e > S y m b o l N a m e < / E x c e l C o l u m n N a m e > < G e m i n i C o l u m n I d > S y m b o l N a m e < / G e m i n i C o l u m n I d > < / L i n k e d C o l u m n I n f o > < L i n k e d C o l u m n I n f o > < E x c e l C o l u m n N a m e > Q t y < / E x c e l C o l u m n N a m e > < G e m i n i C o l u m n I d > Q t y < / G e m i n i C o l u m n I d > < / L i n k e d C o l u m n I n f o > < L i n k e d C o l u m n I n f o > < E x c e l C o l u m n N a m e > P r i c e < / E x c e l C o l u m n N a m e > < G e m i n i C o l u m n I d > P r i c e < / G e m i n i C o l u m n I d > < / L i n k e d C o l u m n I n f o > < L i n k e d C o l u m n I n f o > < E x c e l C o l u m n N a m e > F e e < / E x c e l C o l u m n N a m e > < G e m i n i C o l u m n I d > F e e < / G e m i n i C o l u m n I d > < / L i n k e d C o l u m n I n f o > < L i n k e d C o l u m n I n f o > < E x c e l C o l u m n N a m e > E x c h R a t e < / E x c e l C o l u m n N a m e > < G e m i n i C o l u m n I d > E x c h R a t e < / G e m i n i C o l u m n I d > < / L i n k e d C o l u m n I n f o > < L i n k e d C o l u m n I n f o > < E x c e l C o l u m n N a m e > C o m m e n t < / E x c e l C o l u m n N a m e > < G e m i n i C o l u m n I d > C o m m e n t < / G e m i n i C o l u m n I d > < / L i n k e d C o l u m n I n f o > < L i n k e d C o l u m n I n f o > < E x c e l C o l u m n N a m e > C o s t B a s i s O v e r r i d e < / E x c e l C o l u m n N a m e > < G e m i n i C o l u m n I d > C o s t B a s i s O v e r r i d e < / G e m i n i C o l u m n I d > < / L i n k e d C o l u m n I n f o > < L i n k e d C o l u m n I n f o > < E x c e l C o l u m n N a m e > A c c r u e d I n t e r e s t < / E x c e l C o l u m n N a m e > < G e m i n i C o l u m n I d > A c c r u e d I n t e r e s t < / G e m i n i C o l u m n I d > < / L i n k e d C o l u m n I n f o > < L i n k e d C o l u m n I n f o > < E x c e l C o l u m n N a m e > E x c h R a t e R p t 1 O v e r r i d e < / E x c e l C o l u m n N a m e > < G e m i n i C o l u m n I d > E x c h R a t e R p t 1 O v e r r i d e < / G e m i n i C o l u m n I d > < / L i n k e d C o l u m n I n f o > < L i n k e d C o l u m n I n f o > < E x c e l C o l u m n N a m e > E x c h R a t e R p t 2 O v e r r i d e < / E x c e l C o l u m n N a m e > < G e m i n i C o l u m n I d > E x c h R a t e R p t 2 O v e r r i d e < / G e m i n i C o l u m n I d > < / L i n k e d C o l u m n I n f o > < L i n k e d C o l u m n I n f o > < E x c e l C o l u m n N a m e > E x c h R a t e R p t 3 O v e r r i d e < / E x c e l C o l u m n N a m e > < G e m i n i C o l u m n I d > E x c h R a t e R p t 3 O v e r r i d e < / G e m i n i C o l u m n I d > < / L i n k e d C o l u m n I n f o > < L i n k e d C o l u m n I n f o > < E x c e l C o l u m n N a m e > T T R < / E x c e l C o l u m n N a m e > < G e m i n i C o l u m n I d > T T R < / G e m i n i C o l u m n I d > < / L i n k e d C o l u m n I n f o > < L i n k e d C o l u m n I n f o > < E x c e l C o l u m n N a m e > T o t a l A m n t < / E x c e l C o l u m n N a m e > < G e m i n i C o l u m n I d > T o t a l A m n t < / G e m i n i C o l u m n I d > < / L i n k e d C o l u m n I n f o > < L i n k e d C o l u m n I n f o > < E x c e l C o l u m n N a m e > C a s h I m p a c t < / E x c e l C o l u m n N a m e > < G e m i n i C o l u m n I d > C a s h I m p a c t < / G e m i n i C o l u m n I d > < / L i n k e d C o l u m n I n f o > < L i n k e d C o l u m n I n f o > < E x c e l C o l u m n N a m e > C a s h B a l a n c e < / E x c e l C o l u m n N a m e > < G e m i n i C o l u m n I d > C a s h B a l a n c e < / G e m i n i C o l u m n I d > < / L i n k e d C o l u m n I n f o > < L i n k e d C o l u m n I n f o > < E x c e l C o l u m n N a m e > Q t y C h a n g e < / E x c e l C o l u m n N a m e > < G e m i n i C o l u m n I d > Q t y C h a n g e < / G e m i n i C o l u m n I d > < / L i n k e d C o l u m n I n f o > < L i n k e d C o l u m n I n f o > < E x c e l C o l u m n N a m e > Q t y H e l d < / E x c e l C o l u m n N a m e > < G e m i n i C o l u m n I d > Q t y H e l d < / G e m i n i C o l u m n I d > < / L i n k e d C o l u m n I n f o > < L i n k e d C o l u m n I n f o > < E x c e l C o l u m n N a m e > S y m b o l < / E x c e l C o l u m n N a m e > < G e m i n i C o l u m n I d > S y m b o l < / G e m i n i C o l u m n I d > < / L i n k e d C o l u m n I n f o > < L i n k e d C o l u m n I n f o > < E x c e l C o l u m n N a m e > T r a n s I D < / E x c e l C o l u m n N a m e > < G e m i n i C o l u m n I d > T r a n s I D < / G e m i n i C o l u m n I d > < / L i n k e d C o l u m n I n f o > < L i n k e d C o l u m n I n f o > < E x c e l C o l u m n N a m e > Q H B S < / E x c e l C o l u m n N a m e > < G e m i n i C o l u m n I d > Q H B S < / G e m i n i C o l u m n I d > < / L i n k e d C o l u m n I n f o > < L i n k e d C o l u m n I n f o > < E x c e l C o l u m n N a m e > C B I < / E x c e l C o l u m n N a m e > < G e m i n i C o l u m n I d > C B I < / G e m i n i C o l u m n I d > < / L i n k e d C o l u m n I n f o > < / L i n k e d C o l u m n L i s t > < U p d a t e N e e d e d > t r u e < / U p d a t e N e e d e d > < R o w C o u n t > 5 4 8 9 < / R o w C o u n t > < / L i n k e d T a b l e I n f o > < / L i n k e d T a b l e L i s t > < / L i n k e d T a b l e s > ] ] > < / C u s t o m C o n t e n t > < / G e m i n i > 
</file>

<file path=customXml/item34.xml>��< ? x m l   v e r s i o n = " 1 . 0 "   e n c o d i n g = " U T F - 1 6 " ? > < G e m i n i   x m l n s = " h t t p : / / g e m i n i / p i v o t c u s t o m i z a t i o n / b 6 1 1 6 9 5 2 - 3 a 5 9 - 4 9 2 2 - a c a 9 - a d e 9 4 e d 4 c 5 c 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D i s p l a y N a m e > < V i s i b l e > T r u e 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 Y e a r l y < / S l i c e r S h e e t N a m e > < S A H o s t H a s h > 1 2 3 9 0 3 4 8 5 3 < / S A H o s t H a s h > < G e m i n i F i e l d L i s t V i s i b l e > T r u e < / G e m i n i F i e l d L i s t V i s i b l e > < / S e t t i n g s > ] ] > < / C u s t o m C o n t e n t > < / G e m i n i > 
</file>

<file path=customXml/item35.xml>��< ? x m l   v e r s i o n = " 1 . 0 "   e n c o d i n g = " U T F - 1 6 " ? > < G e m i n i   x m l n s = " h t t p : / / g e m i n i / p i v o t c u s t o m i z a t i o n / 9 4 7 7 1 d 3 0 - b 3 a 7 - 4 7 7 2 - 8 5 9 d - 4 8 1 c 6 4 7 d 4 b 3 0 " > < 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 R o C < / D i s p l a y N a m e > < V i s i b l e > T r u e < / V i s i b l e > < / i t e m > < i t e m > < M e a s u r e N a m e > D i s t r i b   C a p   G a i n   R e i n v < / M e a s u r e N a m e > < D i s p l a y N a m e > C G   R e i n v < / D i s p l a y N a m e > < V i s i b l e > T r u e 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 H o l d i n g s < / S l i c e r S h e e t N a m e > < S A H o s t H a s h > 1 5 8 3 3 1 5 8 1 1 < / S A H o s t H a s h > < G e m i n i F i e l d L i s t V i s i b l e > T r u e < / G e m i n i F i e l d L i s t V i s i b l e > < / S e t t i n g s > ] ] > < / C u s t o m C o n t e n t > < / G e m i n i > 
</file>

<file path=customXml/item36.xml>��< ? x m l   v e r s i o n = " 1 . 0 "   e n c o d i n g = " U T F - 1 6 " ? > < G e m i n i   x m l n s = " h t t p : / / g e m i n i / p i v o t c u s t o m i z a t i o n / a 5 a a 3 b 7 e - e c 1 a - 4 e 0 f - b 2 f e - e f 2 2 d 5 1 1 e 1 9 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C a l c u l a t e d F i e l d s > < H S l i c e r s S h a p e > 0 ; 0 ; 0 ; 0 < / H S l i c e r s S h a p e > < V S l i c e r s S h a p e > 0 ; 0 ; 0 ; 0 < / V S l i c e r s S h a p e > < S l i c e r S h e e t N a m e > S h e e t 1 < / S l i c e r S h e e t N a m e > < S A H o s t H a s h > 1 7 3 2 2 9 7 5 2 5 < / S A H o s t H a s h > < G e m i n i F i e l d L i s t V i s i b l e > T r u e < / G e m i n i F i e l d L i s t V i s i b l e > < / S e t t i n g s > ] ] > < / C u s t o m C o n t e n t > < / G e m i n i > 
</file>

<file path=customXml/item37.xml>��< ? x m l   v e r s i o n = " 1 . 0 "   e n c o d i n g = " U T F - 1 6 " ? > < G e m i n i   x m l n s = " h t t p : / / g e m i n i / p i v o t c u s t o m i z a t i o n / 4 7 6 b 9 c 5 f - c 2 8 9 - 4 2 e 3 - b c a 3 - 5 a 2 8 4 3 1 e 7 9 1 0 " > < 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 E n d 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 I m p a c t < / D i s p l a y N a m e > < V i s i b l e > T r u e 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 1 3 1 3 9 0 9 9 3 2 < / S A H o s t H a s h > < G e m i n i F i e l d L i s t V i s i b l e > T r u e < / G e m i n i F i e l d L i s t V i s i b l e > < / S e t t i n g s > ] ] > < / C u s t o m C o n t e n t > < / G e m i n i > 
</file>

<file path=customXml/item38.xml>��< ? x m l   v e r s i o n = " 1 . 0 "   e n c o d i n g = " U T F - 1 6 " ? > < G e m i n i   x m l n s = " h t t p : / / g e m i n i / p i v o t c u s t o m i z a t i o n / c 4 1 e 3 9 4 6 - 4 c a b - 4 f a 7 - b b c 5 - 0 d c 7 a 1 6 2 7 0 7 4 " > < C u s t o m C o n t e n t > < ! [ C D A T A [ < ? x m l   v e r s i o n = " 1 . 0 "   e n c o d i n g = " u t f - 1 6 " ? > < S e t t i n g s > < C a l c u l a t e d F i e l d s > < i t e m > < M e a s u r e N a m e > Q t y   H e l d < / M e a s u r e N a m e > < D i s p l a y N a m e > Q t y   H e l d < / D i s p l a y N a m e > < V i s i b l e > T r u e 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 T r u e < / V i s i b l e > < / i t e m > < i t e m > < M e a s u r e N a m e > C a s h   V a l u e < / M e a s u r e N a m e > < D i s p l a y N a m e > C a s h   V a l u e < / D i s p l a y N a m e > < V i s i b l e > F a l s e < / V i s i b l e > < / i t e m > < i t e m > < M e a s u r e N a m e > E q u i t y   V a l u e < / M e a s u r e N a m e > < D i s p l a y N a m e > E q u i t y   V a l u e < / D i s p l a y N a m e > < V i s i b l e > F a l s e < / V i s i b l e > < / i t e m > < i t e m > < M e a s u r e N a m e > T o t a l   V a l u e < / M e a s u r e N a m e > < D i s p l a y N a m e > E n d 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 I m p a c t < / D i s p l a y N a m e > < V i s i b l e > T r u e 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 T r u e 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 T r u e 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 T r u e 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 M t h l y - S y m b o l < / S l i c e r S h e e t N a m e > < S A H o s t H a s h > 1 9 2 7 5 9 6 7 6 9 < / S A H o s t H a s h > < G e m i n i F i e l d L i s t V i s i b l e > T r u e < / G e m i n i F i e l d L i s t V i s i b l e > < / S e t t i n g s > ] ] > < / C u s t o m C o n t e n t > < / G e m i n i > 
</file>

<file path=customXml/item39.xml>��< ? x m l   v e r s i o n = " 1 . 0 "   e n c o d i n g = " U T F - 1 6 " ? > < G e m i n i   x m l n s = " h t t p : / / g e m i n i / p i v o t c u s t o m i z a t i o n / a 0 5 1 b 5 6 b - 9 7 c 6 - 4 d e b - b f f f - 7 f 3 5 4 9 3 1 5 8 4 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 1 3 5 1 4 3 1 5 2 8 < / S A H o s t H a s h > < G e m i n i F i e l d L i s t V i s i b l e > T r u e < / G e m i n i F i e l d L i s t V i s i b l e > < / S e t t i n g s > ] ] > < / C u s t o m C o n t e n t > < / G e m i n i > 
</file>

<file path=customXml/item4.xml>��< ? x m l   v e r s i o n = " 1 . 0 "   e n c o d i n g = " U T F - 1 6 " ? > < G e m i n i   x m l n s = " h t t p : / / g e m i n i / p i v o t c u s t o m i z a t i o n / a 4 6 e 8 3 4 8 - b 9 9 d - 4 b 7 b - b 0 c 1 - 3 9 0 d 1 1 8 2 b e 5 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 T r a d i n g   F e e s < / D i s p l a y N a m e > < V i s i b l e > T r u e 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 T r u e 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 T r u e 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 T r u e 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 F e e s < / S l i c e r S h e e t N a m e > < S A H o s t H a s h > 3 8 6 5 4 0 9 1 3 < / S A H o s t H a s h > < G e m i n i F i e l d L i s t V i s i b l e > T r u e < / G e m i n i F i e l d L i s t V i s i b l e > < / S e t t i n g s > ] ] > < / C u s t o m C o n t e n t > < / G e m i n i > 
</file>

<file path=customXml/item40.xml>��< ? x m l   v e r s i o n = " 1 . 0 "   e n c o d i n g = " U T F - 1 6 " ? > < G e m i n i   x m l n s = " h t t p : / / g e m i n i / p i v o t c u s t o m i z a t i o n / 5 c 1 9 8 a 5 7 - 7 0 9 d - 4 4 9 e - 8 1 a 4 - 5 3 a e f e 8 b c 7 8 7 " > < 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 D a s h b o a r d < / S l i c e r S h e e t N a m e > < S A H o s t H a s h > 8 4 1 6 9 1 9 0 5 < / S A H o s t H a s h > < G e m i n i F i e l d L i s t V i s i b l e > T r u e < / G e m i n i F i e l d L i s t V i s i b l e > < / S e t t i n g s > ] ] > < / C u s t o m C o n t e n t > < / G e m i n i > 
</file>

<file path=customXml/item41.xml>��< ? x m l   v e r s i o n = " 1 . 0 "   e n c o d i n g = " U T F - 1 6 " ? > < G e m i n i   x m l n s = " h t t p : / / g e m i n i / p i v o t c u s t o m i z a t i o n / 9 5 2 e 3 6 9 a - 2 e e 0 - 4 8 3 8 - a 7 5 e - 2 6 c 4 3 2 5 3 2 f 8 4 " > < C u s t o m C o n t e n t > < ! [ C D A T A [ < ? x m l   v e r s i o n = " 1 . 0 "   e n c o d i n g = " u t f - 1 6 " ? > < S e t t i n g s > < C a l c u l a t e d F i e l d s > < i t e m > < M e a s u r e N a m e > Q t y   H e l d < / M e a s u r e N a m e > < D i s p l a y N a m e > Q t y   H e l d < / D i s p l a y N a m e > < V i s i b l e > T r u e 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 T r u e 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 T r u e 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 T r u e < / V i s i b l e > < / i t e m > < i t e m > < M e a s u r e N a m e > C a p i t a l   G a i n < / M e a s u r e N a m e > < D i s p l a y N a m e > C a p i t a l   G a i n < / D i s p l a y N a m e > < V i s i b l e > T r u e < / V i s i b l e > < / i t e m > < i t e m > < M e a s u r e N a m e > E q u i t y   S t a r t   V a l u e < / M e a s u r e N a m e > < D i s p l a y N a m e > E q u i t y   S t a r t   V a l u e < / D i s p l a y N a m e > < V i s i b l e > F a l s e < / V i s i b l e > < / i t e m > < i t e m > < M e a s u r e N a m e > U n r e a l i z e d   C a p i t a l   G a i n < / M e a s u r e N a m e > < D i s p l a y N a m e > U n r l z d   C a p   G a i n < / D i s p l a y N a m e > < V i s i b l e > T r u e 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 U n r l z d   C a p   G a i n   % < / D i s p l a y N a m e > < V i s i b l e > T r u e < / V i s i b l e > < / i t e m > < i t e m > < M e a s u r e N a m e > D i v i d e n d   % < / M e a s u r e N a m e > < D i s p l a y N a m e > D i v i d e n d   % < / D i s p l a y N a m e > < V i s i b l e > F a l s e < / V i s i b l e > < / i t e m > < i t e m > < M e a s u r e N a m e > M g m t   F e e   % < / M e a s u r e N a m e > < D i s p l a y N a m e > M g m t   F e e   % < / D i s p l a y N a m e > < V i s i b l e > T r u e 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 T r u e < / V i s i b l e > < / i t e m > < i t e m > < M e a s u r e N a m e > A v g   B o o k   V a l u e < / M e a s u r e N a m e > < D i s p l a y N a m e > A v g   B o o k   V a l u e < / D i s p l a y N a m e > < V i s i b l e > T r u e 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 T r u e 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 T r u e < / V i s i b l e > < / i t e m > < i t e m > < M e a s u r e N a m e > P r o f i t   t o   D a t e < / M e a s u r e N a m e > < D i s p l a y N a m e > P r o f i t   t o   D a t e < / D i s p l a y N a m e > < V i s i b l e > F a l s e < / V i s i b l e > < / i t e m > < i t e m > < M e a s u r e N a m e > T e s t 1 < / M e a s u r e N a m e > < D i s p l a y N a m e > T e s t 1 < / D i s p l a y N a m e > < V i s i b l e > F a l s e < / V i s i b l e > < / i t e m > < i t e m > < M e a s u r e N a m e > D i v i d e n d   %   T T M < / M e a s u r e N a m e > < D i s p l a y N a m e > D i v i d e n d   %   T T M < / D i s p l a y N a m e > < V i s i b l e > T r u e < / V i s i b l e > < / i t e m > < i t e m > < M e a s u r e N a m e > D i v i d e n d   %   P r e v Y r < / M e a s u r e N a m e > < D i s p l a y N a m e > D i v i d e n d   %   P r e v Y r < / D i s p l a y N a m e > < V i s i b l e > T r u e < / V i s i b l e > < / i t e m > < / C a l c u l a t e d F i e l d s > < H S l i c e r s S h a p e > 0 ; 0 ; 0 ; 0 < / H S l i c e r s S h a p e > < V S l i c e r s S h a p e > 0 ; 0 ; 0 ; 0 < / V S l i c e r s S h a p e > < S l i c e r S h e e t N a m e > H o l d i n g s < / S l i c e r S h e e t N a m e > < S A H o s t H a s h > 1 1 1 9 5 4 7 2 4 5 < / S A H o s t H a s h > < G e m i n i F i e l d L i s t V i s i b l e > T r u e < / G e m i n i F i e l d L i s t V i s i b l e > < / S e t t i n g s > ] ] > < / C u s t o m C o n t e n t > < / G e m i n i > 
</file>

<file path=customXml/item42.xml>��< ? x m l   v e r s i o n = " 1 . 0 "   e n c o d i n g = " U T F - 1 6 " ? > < G e m i n i   x m l n s = " h t t p : / / g e m i n i / p i v o t c u s t o m i z a t i o n / d 0 c d 0 f 6 f - 5 6 6 a - 4 0 f 0 - a 8 b a - e 6 c 5 6 6 a 5 3 0 2 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43.xml>��< ? x m l   v e r s i o n = " 1 . 0 "   e n c o d i n g = " U T F - 1 6 " ? > < G e m i n i   x m l n s = " h t t p : / / g e m i n i / p i v o t c u s t o m i z a t i o n / 2 9 b 5 8 4 2 d - 5 5 1 e - 4 1 a 1 - 9 4 c 7 - a a a 7 8 e 1 8 8 c e 0 " > < C u s t o m C o n t e n t > < ! [ C D A T A [ < ? x m l   v e r s i o n = " 1 . 0 "   e n c o d i n g = " u t f - 1 6 " ? > < S e t t i n g s > < C a l c u l a t e d F i e l d s > < i t e m > < M e a s u r e N a m e > A v g E x c h R a t e < / M e a s u r e N a m e > < D i s p l a y N a m e > A v g E x c h R a t e < / D i s p l a y N a m e > < V i s i b l e > F a l s e < / V i s i b l e > < / i t e m > < 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 P r i c e   O r i g   C u r r < / M e a s u r e N a m e > < D i s p l a y N a m e > P r i c e   O r i g   C u r r < / 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 W H T   t o   D i v   R a t i o < / M e a s u r e N a m e > < D i s p l a y N a m e > W H T   t o   D i v   R a t i o < / D i s p l a y N a m e > < V i s i b l e > F a l s e < / V i s i b l e > < / i t e m > < i t e m > < M e a s u r e N a m e > C a s h   V a l u e   S t a r t < / M e a s u r e N a m e > < D i s p l a y N a m e > C a s h   V a l u e   S t a r t < / D i s p l a y N a m e > < V i s i b l e > F a l s e < / V i s i b l e > < / i t e m > < i t e m > < M e a s u r e N a m e > A n n l z d   R o R   S y m b o l < / M e a s u r e N a m e > < D i s p l a y N a m e > A n n l z d   R o R   S y m b o l < / D i s p l a y N a m e > < V i s i b l e > F a l s e < / V i s i b l e > < / i t e m > < i t e m > < M e a s u r e N a m e > A n n l z d   R o R   A c c o u n t < / M e a s u r e N a m e > < D i s p l a y N a m e > A n n l z d   R o R   A c c o u n t 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 C a p   G a i n   %   ( T W ) < / M e a s u r e N a m e > < D i s p l a y N a m e > C a p   G a i n   %   ( T W ) < / D i s p l a y N a m e > < V i s i b l e > F a l s e < / V i s i b l e > < / i t e m > < i t e m > < M e a s u r e N a m e > P r o f i t   %   S y m b < / M e a s u r e N a m e > < D i s p l a y N a m e > P r o f i t   %   S y m b < / D i s p l a y N a m e > < V i s i b l e > F a l s e < / V i s i b l e > < / i t e m > < i t e m > < M e a s u r e N a m e > Q u o t e   C o u n t < / M e a s u r e N a m e > < D i s p l a y N a m e > Q u o t e   C o u n t < / D i s p l a y N a m e > < V i s i b l e > F a l s e < / V i s i b l e > < / i t e m > < i t e m > < M e a s u r e N a m e > F i r s t   T r a d e   D a t e < / M e a s u r e N a m e > < D i s p l a y N a m e > F i r s t   T r a d e   D a t e < / D i s p l a y N a m e > < V i s i b l e > F a l s e < / V i s i b l e > < / i t e m > < i t e m > < M e a s u r e N a m e > F i r s t   B u y   D a t e   E v e r < / M e a s u r e N a m e > < D i s p l a y N a m e > F i r s t   B u y   D a t e   E v e r < / D i s p l a y N a m e > < V i s i b l e > F a l s e < / V i s i b l e > < / i t e m > < i t e m > < M e a s u r e N a m e > L a s t   T r a d e   D a t e < / M e a s u r e N a m e > < D i s p l a y N a m e > L a s t   T r a d e   D a t e < / 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 C a p   G a i n   O r i g   C u r r < / M e a s u r e N a m e > < D i s p l a y N a m e > C a p   G a i n   O r i g   C u r r < / D i s p l a y N a m e > < V i s i b l e > F a l s e < / V i s i b l e > < / i t e m > < i t e m > < M e a s u r e N a m e > M a x   Q u o t e   D a t e < / M e a s u r e N a m e > < D i s p l a y N a m e > M a x   Q u o t e   D a t e < / D i s p l a y N a m e > < V i s i b l e > F a l s e < / V i s i b l e > < / i t e m > < i t e m > < M e a s u r e N a m e > C o s t   B a s i s   M a x < / M e a s u r e N a m e > < D i s p l a y N a m e > C o s t   B a s i s   M a x < / D i s p l a y N a m e > < V i s i b l e > F a l s e < / V i s i b l e > < / i t e m > < i t e m > < M e a s u r e N a m e > E q u i t y   V a l u e   M a x < / M e a s u r e N a m e > < D i s p l a y N a m e > E q u i t y   V a l u e   M a x < / D i s p l a y N a m e > < V i s i b l e > F a l s e < / V i s i b l e > < / i t e m > < i t e m > < M e a s u r e N a m e > P r o f i t   %   ( T W )   S y m b < / M e a s u r e N a m e > < D i s p l a y N a m e > P r o f i t   %   ( T W )   S y m b < / D i s p l a y N a m e > < V i s i b l e > F a l s e < / V i s i b l e > < / i t e m > < i t e m > < M e a s u r e N a m e > P r o f i t   %   ( T W )   A c c n t < / M e a s u r e N a m e > < D i s p l a y N a m e > P r o f i t   %   ( T W )   A c c n t < / D i s p l a y N a m e > < V i s i b l e > F a l s e < / V i s i b l e > < / i t e m > < i t e m > < M e a s u r e N a m e > P r o f i t   %   A c c n t < / M e a s u r e N a m e > < D i s p l a y N a m e > P r o f i t   %   A c c n t < / D i s p l a y N a m e > < V i s i b l e > F a l s e < / V i s i b l e > < / i t e m > < i t e m > < M e a s u r e N a m e > P r o f i t   %   ( T W ) < / M e a s u r e N a m e > < D i s p l a y N a m e > P r o f i t   %   ( T W ) < / D i s p l a y N a m e > < V i s i b l e > F a l s e < / V i s i b l e > < / i t e m > < i t e m > < M e a s u r e N a m e > P r o f i t   %   ( T W )   S y m b o l   H e l d < / M e a s u r e N a m e > < D i s p l a y N a m e > P r o f i t   %   ( T W )   S y m b o l   H e l d < / 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C a l c u l a t e d F i e l d s > < H S l i c e r s S h a p e > 0 ; 0 ; 0 ; 0 < / H S l i c e r s S h a p e > < V S l i c e r s S h a p e > 0 ; 0 ; 0 ; 0 < / V S l i c e r s S h a p e > < S l i c e r S h e e t N a m e > D i v i d e n d s < / S l i c e r S h e e t N a m e > < S A H o s t H a s h > 1 2 4 7 4 1 1 9 4 5 < / S A H o s t H a s h > < G e m i n i F i e l d L i s t V i s i b l e > T r u e < / G e m i n i F i e l d L i s t V i s i b l e > < / S e t t i n g s > ] ] > < / C u s t o m C o n t e n t > < / G e m i n i > 
</file>

<file path=customXml/item44.xml>��< ? x m l   v e r s i o n = " 1 . 0 "   e n c o d i n g = " U T F - 1 6 " ? > < G e m i n i   x m l n s = " h t t p : / / g e m i n i / p i v o t c u s t o m i z a t i o n / e 2 d 7 0 8 7 d - c 7 1 d - 4 1 2 9 - 9 2 b c - 6 f 3 7 3 2 9 6 7 3 7 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 L a s t   Q u o t e : < / D i s p l a y N a m e > < V i s i b l e > T r u e < / V i s i b l e > < / i t e m > < i t e m > < M e a s u r e N a m e > M a x   C u r r C o n v   D a t e < / M e a s u r e N a m e > < D i s p l a y N a m e > L a s t   E x c h   D a t e : < / D i s p l a y N a m e > < V i s i b l e > T r u e 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45.xml>��< ? x m l   v e r s i o n = " 1 . 0 "   e n c o d i n g = " U T F - 1 6 " ? > < G e m i n i   x m l n s = " h t t p : / / g e m i n i / p i v o t c u s t o m i z a t i o n / b 0 1 8 5 0 b d - c 2 5 3 - 4 c 7 0 - 9 a c f - 9 2 b 4 9 b 4 b 5 9 c 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 D a t a   f o r   S h e e t 1   C h a r t   1 < / S l i c e r S h e e t N a m e > < S A H o s t H a s h > 9 2 1 4 3 0 0 7 < / S A H o s t H a s h > < G e m i n i F i e l d L i s t V i s i b l e > T r u e < / G e m i n i F i e l d L i s t V i s i b l e > < / S e t t i n g s > ] ] > < / C u s t o m C o n t e n t > < / G e m i n i > 
</file>

<file path=customXml/item46.xml>��< ? x m l   v e r s i o n = " 1 . 0 "   e n c o d i n g = " U T F - 1 6 " ? > < G e m i n i   x m l n s = " h t t p : / / g e m i n i / p i v o t c u s t o m i z a t i o n / 3 e 4 d 0 e e d - 0 2 d 9 - 4 d 9 5 - a 5 b 1 - 2 7 7 f 2 a 3 5 1 5 9 4 " > < 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 T r u e 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 F a l s e < / V i s i b l e > < / i t e m > < i t e m > < M e a s u r e N a m e > E x p d   R e t u r n   %   ( T M T R ) < / M e a s u r e N a m e > < D i s p l a y N a m e > E x p d   R e t u r n   %   ( T M T R ) < / D i s p l a y N a m e > < V i s i b l e > F a l s e < / V i s i b l e > < / i t e m > < / C a l c u l a t e d F i e l d s > < H S l i c e r s S h a p e > 0 ; 0 ; 0 ; 0 < / H S l i c e r s S h a p e > < V S l i c e r s S h a p e > 0 ; 0 ; 0 ; 0 < / V S l i c e r s S h a p e > < S l i c e r S h e e t N a m e > Y e a r l y < / S l i c e r S h e e t N a m e > < S A H o s t H a s h > 3 2 7 5 6 1 5 0 4 < / S A H o s t H a s h > < G e m i n i F i e l d L i s t V i s i b l e > T r u e < / G e m i n i F i e l d L i s t V i s i b l e > < / S e t t i n g s > ] ] > < / C u s t o m C o n t e n t > < / G e m i n i > 
</file>

<file path=customXml/item47.xml>��< ? x m l   v e r s i o n = " 1 . 0 "   e n c o d i n g = " U T F - 1 6 " ? > < G e m i n i   x m l n s = " h t t p : / / g e m i n i / p i v o t c u s t o m i z a t i o n / 8 b 6 3 5 3 f 2 - 3 d 0 f - 4 e 3 7 - 8 0 0 f - 5 3 5 8 0 9 c 7 b c 2 e " > < 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D i s p l a y N a m e > < V i s i b l e > T r u e 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 9 3 2 2 7 5 4 9 1 < / S A H o s t H a s h > < G e m i n i F i e l d L i s t V i s i b l e > T r u e < / G e m i n i F i e l d L i s t V i s i b l e > < / S e t t i n g s > ] ] > < / C u s t o m C o n t e n t > < / G e m i n i > 
</file>

<file path=customXml/item48.xml>��< ? x m l   v e r s i o n = " 1 . 0 "   e n c o d i n g = " U T F - 1 6 " ? > < G e m i n i   x m l n s = " h t t p : / / g e m i n i / p i v o t c u s t o m i z a t i o n / h t t p : / / g e m i n i / w o r k b o o k c u s t o m i z a t i o n / R e l a t i o n s h i p A u t o D e t e c t i o n E n a b l e d " > < C u s t o m C o n t e n t > < ! [ C D A T A [ F a l s e ] ] > < / C u s t o m C o n t e n t > < / G e m i n i > 
</file>

<file path=customXml/item49.xml>��< ? x m l   v e r s i o n = " 1 . 0 "   e n c o d i n g = " U T F - 1 6 " ? > < G e m i n i   x m l n s = " h t t p : / / g e m i n i / p i v o t c u s t o m i z a t i o n / L i n k e d T a b l e s " > < C u s t o m C o n t e n t > < ! [ C D A T A [ < L i n k e d T a b l e s   x m l n s : x s d = " h t t p : / / w w w . w 3 . o r g / 2 0 0 1 / X M L S c h e m a "   x m l n s : x s i = " h t t p : / / w w w . w 3 . o r g / 2 0 0 1 / X M L S c h e m a - i n s t a n c e " > < L i n k e d T a b l e L i s t > < L i n k e d T a b l e I n f o > < E x c e l T a b l e N a m e > R e p o r t < / E x c e l T a b l e N a m e > < G e m i n i T a b l e I d > R e p o r t < / G e m i n i T a b l e I d > < L i n k e d C o l u m n L i s t > < L i n k e d C o l u m n I n f o > < E x c e l C o l u m n N a m e > R e p o r t < / E x c e l C o l u m n N a m e > < G e m i n i C o l u m n I d > R e p o r t < / G e m i n i C o l u m n I d > < / L i n k e d C o l u m n I n f o > < / L i n k e d C o l u m n L i s t > < U p d a t e N e e d e d > t r u e < / U p d a t e N e e d e d > < R o w C o u n t > 1 < / R o w C o u n t > < / L i n k e d T a b l e I n f o > < L i n k e d T a b l e I n f o > < E x c e l T a b l e N a m e > X I R R < / E x c e l T a b l e N a m e > < G e m i n i T a b l e I d > X I R R < / G e m i n i T a b l e I d > < L i n k e d C o l u m n L i s t > < L i n k e d C o l u m n I n f o > < E x c e l C o l u m n N a m e > X I R R < / E x c e l C o l u m n N a m e > < G e m i n i C o l u m n I d > X I R R < / G e m i n i C o l u m n I d > < / L i n k e d C o l u m n I n f o > < / L i n k e d C o l u m n L i s t > < U p d a t e N e e d e d > t r u e < / U p d a t e N e e d e d > < R o w C o u n t > 1 8 0 < / R o w C o u n t > < / L i n k e d T a b l e I n f o > < L i n k e d T a b l e I n f o > < E x c e l T a b l e N a m e > R e p o r t C u r r e n c y < / E x c e l T a b l e N a m e > < G e m i n i T a b l e I d > R e p o r t C u r r e n c y < / G e m i n i T a b l e I d > < L i n k e d C o l u m n L i s t > < L i n k e d C o l u m n I n f o > < E x c e l C o l u m n N a m e > R e p o r t C u r r e n c y < / E x c e l C o l u m n N a m e > < G e m i n i C o l u m n I d > R e p o r t C u r r e n c y < / G e m i n i C o l u m n I d > < / L i n k e d C o l u m n I n f o > < L i n k e d C o l u m n I n f o > < E x c e l C o l u m n N a m e > C u r r e n c y I D < / E x c e l C o l u m n N a m e > < G e m i n i C o l u m n I d > C u r r e n c y I D < / G e m i n i C o l u m n I d > < / L i n k e d C o l u m n I n f o > < / L i n k e d C o l u m n L i s t > < U p d a t e N e e d e d > t r u e < / U p d a t e N e e d e d > < R o w C o u n t > 4 < / R o w C o u n t > < / L i n k e d T a b l e I n f o > < L i n k e d T a b l e I n f o > < E x c e l T a b l e N a m e > C o n f i g < / E x c e l T a b l e N a m e > < G e m i n i T a b l e I d > C o n f i g < / G e m i n i T a b l e I d > < L i n k e d C o l u m n L i s t > < L i n k e d C o l u m n I n f o > < E x c e l C o l u m n N a m e > M i n D a t e < / E x c e l C o l u m n N a m e > < G e m i n i C o l u m n I d > M i n D a t e < / G e m i n i C o l u m n I d > < / L i n k e d C o l u m n I n f o > < L i n k e d C o l u m n I n f o > < E x c e l C o l u m n N a m e > T r a c k C a s h < / E x c e l C o l u m n N a m e > < G e m i n i C o l u m n I d > T r a c k C a s h < / G e m i n i C o l u m n I d > < / L i n k e d C o l u m n I n f o > < L i n k e d C o l u m n I n f o > < E x c e l C o l u m n N a m e > M a r k e t I n d e x 1 < / E x c e l C o l u m n N a m e > < G e m i n i C o l u m n I d > M a r k e t I n d e x 1 < / G e m i n i C o l u m n I d > < / L i n k e d C o l u m n I n f o > < L i n k e d C o l u m n I n f o > < E x c e l C o l u m n N a m e > M a r k e t I n d e x 2 < / E x c e l C o l u m n N a m e > < G e m i n i C o l u m n I d > M a r k e t I n d e x 2 < / G e m i n i C o l u m n I d > < / L i n k e d C o l u m n I n f o > < L i n k e d C o l u m n I n f o > < E x c e l C o l u m n N a m e > D r i p F l a g < / E x c e l C o l u m n N a m e > < G e m i n i C o l u m n I d > D r i p F l a g < / G e m i n i C o l u m n I d > < / L i n k e d C o l u m n I n f o > < L i n k e d C o l u m n I n f o > < E x c e l C o l u m n N a m e > T M T R I n d e x < / E x c e l C o l u m n N a m e > < G e m i n i C o l u m n I d > T M T R I n d e x < / G e m i n i C o l u m n I d > < / L i n k e d C o l u m n I n f o > < / L i n k e d C o l u m n L i s t > < U p d a t e N e e d e d > t r u e < / U p d a t e N e e d e d > < R o w C o u n t > 1 < / R o w C o u n t > < / L i n k e d T a b l e I n f o > < L i n k e d T a b l e I n f o > < E x c e l T a b l e N a m e > A l l o c a t i o n < / E x c e l T a b l e N a m e > < G e m i n i T a b l e I d > A l l o c a t i o n < / G e m i n i T a b l e I d > < L i n k e d C o l u m n L i s t > < L i n k e d C o l u m n I n f o > < E x c e l C o l u m n N a m e > A l l o c a t i o n < / E x c e l C o l u m n N a m e > < G e m i n i C o l u m n I d > A l l o c a t i o n < / G e m i n i C o l u m n I d > < / L i n k e d C o l u m n I n f o > < L i n k e d C o l u m n I n f o > < E x c e l C o l u m n N a m e > T a r g e t P e r c e n t < / E x c e l C o l u m n N a m e > < G e m i n i C o l u m n I d > T a r g e t P e r c e n t < / G e m i n i C o l u m n I d > < / L i n k e d C o l u m n I n f o > < L i n k e d C o l u m n I n f o > < E x c e l C o l u m n N a m e > I n d e x < / E x c e l C o l u m n N a m e > < G e m i n i C o l u m n I d > I n d e x < / G e m i n i C o l u m n I d > < / L i n k e d C o l u m n I n f o > < / L i n k e d C o l u m n L i s t > < U p d a t e N e e d e d > t r u e < / U p d a t e N e e d e d > < R o w C o u n t > 5 < / R o w C o u n t > < / L i n k e d T a b l e I n f o > < L i n k e d T a b l e I n f o > < E x c e l T a b l e N a m e > A c c o u n t < / E x c e l T a b l e N a m e > < G e m i n i T a b l e I d > A c c o u n t < / G e m i n i T a b l e I d > < L i n k e d C o l u m n L i s t > < L i n k e d C o l u m n I n f o > < E x c e l C o l u m n N a m e > A c c o u n t < / E x c e l C o l u m n N a m e > < G e m i n i C o l u m n I d > A c c o u n t < / G e m i n i C o l u m n I d > < / L i n k e d C o l u m n I n f o > < L i n k e d C o l u m n I n f o > < E x c e l C o l u m n N a m e > P o r t f o l i o < / E x c e l C o l u m n N a m e > < G e m i n i C o l u m n I d > P o r t f o l i o < / G e m i n i C o l u m n I d > < / L i n k e d C o l u m n I n f o > < L i n k e d C o l u m n I n f o > < E x c e l C o l u m n N a m e > T a x < / E x c e l C o l u m n N a m e > < G e m i n i C o l u m n I d > T a x < / G e m i n i C o l u m n I d > < / L i n k e d C o l u m n I n f o > < L i n k e d C o l u m n I n f o > < E x c e l C o l u m n N a m e > C u r r e n c y < / E x c e l C o l u m n N a m e > < G e m i n i C o l u m n I d > C u r r e n c y < / G e m i n i C o l u m n I d > < / L i n k e d C o l u m n I n f o > < L i n k e d C o l u m n I n f o > < E x c e l C o l u m n N a m e > A c t i v e < / E x c e l C o l u m n N a m e > < G e m i n i C o l u m n I d > A c t i v e < / G e m i n i C o l u m n I d > < / L i n k e d C o l u m n I n f o > < L i n k e d C o l u m n I n f o > < E x c e l C o l u m n N a m e > A c c o u n t   G r o u p   1 < / E x c e l C o l u m n N a m e > < G e m i n i C o l u m n I d > A c c o u n t   G r o u p   1 < / G e m i n i C o l u m n I d > < / L i n k e d C o l u m n I n f o > < L i n k e d C o l u m n I n f o > < E x c e l C o l u m n N a m e > A c c o u n t   G r o u p   2 < / E x c e l C o l u m n N a m e > < G e m i n i C o l u m n I d > A c c o u n t   G r o u p   2 < / G e m i n i C o l u m n I d > < / L i n k e d C o l u m n I n f o > < L i n k e d C o l u m n I n f o > < E x c e l C o l u m n N a m e > A c c o u n t   G r o u p   3 < / E x c e l C o l u m n N a m e > < G e m i n i C o l u m n I d > A c c o u n t   G r o u p   3 < / G e m i n i C o l u m n I d > < / L i n k e d C o l u m n I n f o > < L i n k e d C o l u m n I n f o > < E x c e l C o l u m n N a m e > C a l c   W H T < / E x c e l C o l u m n N a m e > < G e m i n i C o l u m n I d > C a l c   W H T < / G e m i n i C o l u m n I d > < / L i n k e d C o l u m n I n f o > < L i n k e d C o l u m n I n f o > < E x c e l C o l u m n N a m e > D R I P < / E x c e l C o l u m n N a m e > < G e m i n i C o l u m n I d > D R I P < / G e m i n i C o l u m n I d > < / L i n k e d C o l u m n I n f o > < / L i n k e d C o l u m n L i s t > < U p d a t e N e e d e d > t r u e < / U p d a t e N e e d e d > < R o w C o u n t > 1 4 < / R o w C o u n t > < / L i n k e d T a b l e I n f o > < L i n k e d T a b l e I n f o > < E x c e l T a b l e N a m e > T r a n s T y p e < / E x c e l T a b l e N a m e > < G e m i n i T a b l e I d > T r a n s T y p e < / G e m i n i T a b l e I d > < L i n k e d C o l u m n L i s t > < L i n k e d C o l u m n I n f o > < E x c e l C o l u m n N a m e > T r a n s T y p e < / E x c e l C o l u m n N a m e > < G e m i n i C o l u m n I d > T r a n s T y p e < / G e m i n i C o l u m n I d > < / L i n k e d C o l u m n I n f o > < L i n k e d C o l u m n I n f o > < E x c e l C o l u m n N a m e > I g n o r e Q t y F l a g < / E x c e l C o l u m n N a m e > < G e m i n i C o l u m n I d > I g n o r e Q t y F l a g < / G e m i n i C o l u m n I d > < / L i n k e d C o l u m n I n f o > < L i n k e d C o l u m n I n f o > < E x c e l C o l u m n N a m e > T r a n s F e e S i g n < / E x c e l C o l u m n N a m e > < G e m i n i C o l u m n I d > T r a n s F e e S i g n < / G e m i n i C o l u m n I d > < / L i n k e d C o l u m n I n f o > < L i n k e d C o l u m n I n f o > < E x c e l C o l u m n N a m e > C a s h A m n t S i g n < / E x c e l C o l u m n N a m e > < G e m i n i C o l u m n I d > C a s h A m n t S i g n < / G e m i n i C o l u m n I d > < / L i n k e d C o l u m n I n f o > < L i n k e d C o l u m n I n f o > < E x c e l C o l u m n N a m e > B o o k V a l u e S i g n < / E x c e l C o l u m n N a m e > < G e m i n i C o l u m n I d > B o o k V a l u e S i g n < / G e m i n i C o l u m n I d > < / L i n k e d C o l u m n I n f o > < L i n k e d C o l u m n I n f o > < E x c e l C o l u m n N a m e > Q t y S i g n < / E x c e l C o l u m n N a m e > < G e m i n i C o l u m n I d > Q t y S i g n < / G e m i n i C o l u m n I d > < / L i n k e d C o l u m n I n f o > < L i n k e d C o l u m n I n f o > < E x c e l C o l u m n N a m e > D i s t r i b R e t u r n O f C a p i t a l F l a g < / E x c e l C o l u m n N a m e > < G e m i n i C o l u m n I d > D i s t r i b R e t u r n O f C a p i t a l F l a g < / G e m i n i C o l u m n I d > < / L i n k e d C o l u m n I n f o > < L i n k e d C o l u m n I n f o > < E x c e l C o l u m n N a m e > D i s t r i b C a p G a i n R e i n v s t d F l a g < / E x c e l C o l u m n N a m e > < G e m i n i C o l u m n I d > D i s t r i b C a p G a i n R e i n v s t d F l a g < / G e m i n i C o l u m n I d > < / L i n k e d C o l u m n I n f o > < L i n k e d C o l u m n I n f o > < E x c e l C o l u m n N a m e > D i v i d e n d F l a g < / E x c e l C o l u m n N a m e > < G e m i n i C o l u m n I d > D i v i d e n d F l a g < / G e m i n i C o l u m n I d > < / L i n k e d C o l u m n I n f o > < L i n k e d C o l u m n I n f o > < E x c e l C o l u m n N a m e > D e p o s i t T r a n s S i g n < / E x c e l C o l u m n N a m e > < G e m i n i C o l u m n I d > D e p o s i t T r a n s S i g n < / G e m i n i C o l u m n I d > < / L i n k e d C o l u m n I n f o > < L i n k e d C o l u m n I n f o > < E x c e l C o l u m n N a m e > C a s h I m p a c t S i g n < / E x c e l C o l u m n N a m e > < G e m i n i C o l u m n I d > C a s h I m p a c t S i g n < / G e m i n i C o l u m n I d > < / L i n k e d C o l u m n I n f o > < L i n k e d C o l u m n I n f o > < E x c e l C o l u m n N a m e > S e l l F l a g < / E x c e l C o l u m n N a m e > < G e m i n i C o l u m n I d > S e l l F l a g < / G e m i n i C o l u m n I d > < / L i n k e d C o l u m n I n f o > < L i n k e d C o l u m n I n f o > < E x c e l C o l u m n N a m e > W i t h h o l d i n g T a x F l a g < / E x c e l C o l u m n N a m e > < G e m i n i C o l u m n I d > W i t h h o l d i n g T a x F l a g < / G e m i n i C o l u m n I d > < / L i n k e d C o l u m n I n f o > < L i n k e d C o l u m n I n f o > < E x c e l C o l u m n N a m e > F e e F l a g < / E x c e l C o l u m n N a m e > < G e m i n i C o l u m n I d > F e e F l a g < / G e m i n i C o l u m n I d > < / L i n k e d C o l u m n I n f o > < L i n k e d C o l u m n I n f o > < E x c e l C o l u m n N a m e > E x t e r n a l I m p a c t S y m b o l S i g n < / E x c e l C o l u m n N a m e > < G e m i n i C o l u m n I d > E x t e r n a l I m p a c t S y m b o l S i g n < / G e m i n i C o l u m n I d > < / L i n k e d C o l u m n I n f o > < L i n k e d C o l u m n I n f o > < E x c e l C o l u m n N a m e > E x t e r n a l I m p a c t P o r t f o l i o S i g n < / E x c e l C o l u m n N a m e > < G e m i n i C o l u m n I d > E x t e r n a l I m p a c t P o r t f o l i o S i g n < / G e m i n i C o l u m n I d > < / L i n k e d C o l u m n I n f o > < L i n k e d C o l u m n I n f o > < E x c e l C o l u m n N a m e > E x t e r n a l I m p a c t P o r t f o l i o S i g n 2 < / E x c e l C o l u m n N a m e > < G e m i n i C o l u m n I d > E x t e r n a l I m p a c t P o r t f o l i o S i g n 2 < / G e m i n i C o l u m n I d > < / L i n k e d C o l u m n I n f o > < L i n k e d C o l u m n I n f o > < E x c e l C o l u m n N a m e > S h o w F o r S a l e s R e p o r t < / E x c e l C o l u m n N a m e > < G e m i n i C o l u m n I d > S h o w F o r S a l e s R e p o r t < / G e m i n i C o l u m n I d > < / L i n k e d C o l u m n I n f o > < L i n k e d C o l u m n I n f o > < E x c e l C o l u m n N a m e > T r a n s T y p e G r o u p < / E x c e l C o l u m n N a m e > < G e m i n i C o l u m n I d > T r a n s T y p e G r o u p < / G e m i n i C o l u m n I d > < / L i n k e d C o l u m n I n f o > < L i n k e d C o l u m n I n f o > < E x c e l C o l u m n N a m e > T r a n s D e s c r i p t i o n < / E x c e l C o l u m n N a m e > < G e m i n i C o l u m n I d > T r a n s D e s c r i p t i o n < / G e m i n i C o l u m n I d > < / L i n k e d C o l u m n I n f o > < L i n k e d C o l u m n I n f o > < E x c e l C o l u m n N a m e > C a s h F l a g < / E x c e l C o l u m n N a m e > < G e m i n i C o l u m n I d > C a s h F l a g < / G e m i n i C o l u m n I d > < / L i n k e d C o l u m n I n f o > < L i n k e d C o l u m n I n f o > < E x c e l C o l u m n N a m e > E x c h R a t e F l a g < / E x c e l C o l u m n N a m e > < G e m i n i C o l u m n I d > E x c h R a t e F l a g < / G e m i n i C o l u m n I d > < / L i n k e d C o l u m n I n f o > < / L i n k e d C o l u m n L i s t > < U p d a t e N e e d e d > t r u e < / U p d a t e N e e d e d > < R o w C o u n t > 1 9 < / R o w C o u n t > < / L i n k e d T a b l e I n f o > < L i n k e d T a b l e I n f o > < E x c e l T a b l e N a m e > S y m b o l S e c t o r < / E x c e l T a b l e N a m e > < G e m i n i T a b l e I d > S y m b o l S e c t o r < / G e m i n i T a b l e I d > < L i n k e d C o l u m n L i s t > < L i n k e d C o l u m n I n f o > < E x c e l C o l u m n N a m e > S y m b o l < / E x c e l C o l u m n N a m e > < G e m i n i C o l u m n I d > S y m b o l < / G e m i n i C o l u m n I d > < / L i n k e d C o l u m n I n f o > < L i n k e d C o l u m n I n f o > < E x c e l C o l u m n N a m e > S e c t o r < / E x c e l C o l u m n N a m e > < G e m i n i C o l u m n I d > S e c t o r < / G e m i n i C o l u m n I d > < / L i n k e d C o l u m n I n f o > < L i n k e d C o l u m n I n f o > < E x c e l C o l u m n N a m e > P e r c e n t < / E x c e l C o l u m n N a m e > < G e m i n i C o l u m n I d > P e r c e n t < / G e m i n i C o l u m n I d > < / L i n k e d C o l u m n I n f o > < L i n k e d C o l u m n I n f o > < E x c e l C o l u m n N a m e > S e n s i t i v i t y < / E x c e l C o l u m n N a m e > < G e m i n i C o l u m n I d > S e n s i t i v i t y < / G e m i n i C o l u m n I d > < / L i n k e d C o l u m n I n f o > < / L i n k e d C o l u m n L i s t > < U p d a t e N e e d e d > t r u e < / U p d a t e N e e d e d > < R o w C o u n t > 3 9 8 < / R o w C o u n t > < / L i n k e d T a b l e I n f o > < L i n k e d T a b l e I n f o > < E x c e l T a b l e N a m e > S y m b o l < / E x c e l T a b l e N a m e > < G e m i n i T a b l e I d > S y m b o l < / G e m i n i T a b l e I d > < L i n k e d C o l u m n L i s t > < L i n k e d C o l u m n I n f o > < E x c e l C o l u m n N a m e > S y m b o l < / E x c e l C o l u m n N a m e > < G e m i n i C o l u m n I d > S y m b o l < / G e m i n i C o l u m n I d > < / L i n k e d C o l u m n I n f o > < L i n k e d C o l u m n I n f o > < E x c e l C o l u m n N a m e > S y m b o l N a m e < / E x c e l C o l u m n N a m e > < G e m i n i C o l u m n I d > S y m b o l N a m e < / G e m i n i C o l u m n I d > < / L i n k e d C o l u m n I n f o > < L i n k e d C o l u m n I n f o > < E x c e l C o l u m n N a m e > C u r r e n c y < / E x c e l C o l u m n N a m e > < G e m i n i C o l u m n I d > C u r r e n c y < / G e m i n i C o l u m n I d > < / L i n k e d C o l u m n I n f o > < L i n k e d C o l u m n I n f o > < E x c e l C o l u m n N a m e > M E R < / E x c e l C o l u m n N a m e > < G e m i n i C o l u m n I d > M E R < / G e m i n i C o l u m n I d > < / L i n k e d C o l u m n I n f o > < L i n k e d C o l u m n I n f o > < E x c e l C o l u m n N a m e > A l l o c a t i o n < / E x c e l C o l u m n N a m e > < G e m i n i C o l u m n I d > A l l o c a t i o n < / G e m i n i C o l u m n I d > < / L i n k e d C o l u m n I n f o > < L i n k e d C o l u m n I n f o > < E x c e l C o l u m n N a m e > S y m b o l G r o u p 1 < / E x c e l C o l u m n N a m e > < G e m i n i C o l u m n I d > S y m b o l G r o u p 1 < / G e m i n i C o l u m n I d > < / L i n k e d C o l u m n I n f o > < L i n k e d C o l u m n I n f o > < E x c e l C o l u m n N a m e > S y m b o l G r o u p 2 < / E x c e l C o l u m n N a m e > < G e m i n i C o l u m n I d > S y m b o l G r o u p 2 < / G e m i n i C o l u m n I d > < / L i n k e d C o l u m n I n f o > < L i n k e d C o l u m n I n f o > < E x c e l C o l u m n N a m e > S y m b o l G r o u p 3 < / E x c e l C o l u m n N a m e > < G e m i n i C o l u m n I d > S y m b o l G r o u p 3 < / G e m i n i C o l u m n I d > < / L i n k e d C o l u m n I n f o > < L i n k e d C o l u m n I n f o > < E x c e l C o l u m n N a m e > R e g i o n < / E x c e l C o l u m n N a m e > < G e m i n i C o l u m n I d > R e g i o n < / G e m i n i C o l u m n I d > < / L i n k e d C o l u m n I n f o > < L i n k e d C o l u m n I n f o > < E x c e l C o l u m n N a m e > W H T P e r c e n t < / E x c e l C o l u m n N a m e > < G e m i n i C o l u m n I d > W H T P e r c e n t < / G e m i n i C o l u m n I d > < / L i n k e d C o l u m n I n f o > < L i n k e d C o l u m n I n f o > < E x c e l C o l u m n N a m e > S e c t o r S u m < / E x c e l C o l u m n N a m e > < G e m i n i C o l u m n I d > S e c t o r S u m < / G e m i n i C o l u m n I d > < / L i n k e d C o l u m n I n f o > < / L i n k e d C o l u m n L i s t > < U p d a t e N e e d e d > t r u e < / U p d a t e N e e d e d > < R o w C o u n t > 1 0 6 < / R o w C o u n t > < / L i n k e d T a b l e I n f o > < L i n k e d T a b l e I n f o > < E x c e l T a b l e N a m e > T r a n s < / E x c e l T a b l e N a m e > < G e m i n i T a b l e I d > T r a n s < / G e m i n i T a b l e I d > < L i n k e d C o l u m n L i s t > < L i n k e d C o l u m n I n f o > < E x c e l C o l u m n N a m e > A c c o u n t < / E x c e l C o l u m n N a m e > < G e m i n i C o l u m n I d > A c c o u n t < / G e m i n i C o l u m n I d > < / L i n k e d C o l u m n I n f o > < L i n k e d C o l u m n I n f o > < E x c e l C o l u m n N a m e > D a t e < / E x c e l C o l u m n N a m e > < G e m i n i C o l u m n I d > D a t e < / G e m i n i C o l u m n I d > < / L i n k e d C o l u m n I n f o > < L i n k e d C o l u m n I n f o > < E x c e l C o l u m n N a m e > T r a n s T y p e < / E x c e l C o l u m n N a m e > < G e m i n i C o l u m n I d > T r a n s T y p e < / G e m i n i C o l u m n I d > < / L i n k e d C o l u m n I n f o > < L i n k e d C o l u m n I n f o > < E x c e l C o l u m n N a m e > T r a n s S u b T y p e < / E x c e l C o l u m n N a m e > < G e m i n i C o l u m n I d > T r a n s S u b T y p e < / G e m i n i C o l u m n I d > < / L i n k e d C o l u m n I n f o > < L i n k e d C o l u m n I n f o > < E x c e l C o l u m n N a m e > S y m b o l N a m e < / E x c e l C o l u m n N a m e > < G e m i n i C o l u m n I d > S y m b o l N a m e < / G e m i n i C o l u m n I d > < / L i n k e d C o l u m n I n f o > < L i n k e d C o l u m n I n f o > < E x c e l C o l u m n N a m e > Q t y < / E x c e l C o l u m n N a m e > < G e m i n i C o l u m n I d > Q t y < / G e m i n i C o l u m n I d > < / L i n k e d C o l u m n I n f o > < L i n k e d C o l u m n I n f o > < E x c e l C o l u m n N a m e > P r i c e < / E x c e l C o l u m n N a m e > < G e m i n i C o l u m n I d > P r i c e < / G e m i n i C o l u m n I d > < / L i n k e d C o l u m n I n f o > < L i n k e d C o l u m n I n f o > < E x c e l C o l u m n N a m e > F e e < / E x c e l C o l u m n N a m e > < G e m i n i C o l u m n I d > F e e < / G e m i n i C o l u m n I d > < / L i n k e d C o l u m n I n f o > < L i n k e d C o l u m n I n f o > < E x c e l C o l u m n N a m e > E x c h R a t e < / E x c e l C o l u m n N a m e > < G e m i n i C o l u m n I d > E x c h R a t e < / G e m i n i C o l u m n I d > < / L i n k e d C o l u m n I n f o > < L i n k e d C o l u m n I n f o > < E x c e l C o l u m n N a m e > C o m m e n t < / E x c e l C o l u m n N a m e > < G e m i n i C o l u m n I d > C o m m e n t < / G e m i n i C o l u m n I d > < / L i n k e d C o l u m n I n f o > < L i n k e d C o l u m n I n f o > < E x c e l C o l u m n N a m e > C o s t B a s i s O v e r r i d e < / E x c e l C o l u m n N a m e > < G e m i n i C o l u m n I d > C o s t B a s i s O v e r r i d e < / G e m i n i C o l u m n I d > < / L i n k e d C o l u m n I n f o > < L i n k e d C o l u m n I n f o > < E x c e l C o l u m n N a m e > A c c r u e d I n t e r e s t < / E x c e l C o l u m n N a m e > < G e m i n i C o l u m n I d > A c c r u e d I n t e r e s t < / G e m i n i C o l u m n I d > < / L i n k e d C o l u m n I n f o > < L i n k e d C o l u m n I n f o > < E x c e l C o l u m n N a m e > E x c h R a t e R p t 1 O v e r r i d e < / E x c e l C o l u m n N a m e > < G e m i n i C o l u m n I d > E x c h R a t e R p t 1 O v e r r i d e < / G e m i n i C o l u m n I d > < / L i n k e d C o l u m n I n f o > < L i n k e d C o l u m n I n f o > < E x c e l C o l u m n N a m e > E x c h R a t e R p t 2 O v e r r i d e < / E x c e l C o l u m n N a m e > < G e m i n i C o l u m n I d > E x c h R a t e R p t 2 O v e r r i d e < / G e m i n i C o l u m n I d > < / L i n k e d C o l u m n I n f o > < L i n k e d C o l u m n I n f o > < E x c e l C o l u m n N a m e > E x c h R a t e R p t 3 O v e r r i d e < / E x c e l C o l u m n N a m e > < G e m i n i C o l u m n I d > E x c h R a t e R p t 3 O v e r r i d e < / G e m i n i C o l u m n I d > < / L i n k e d C o l u m n I n f o > < L i n k e d C o l u m n I n f o > < E x c e l C o l u m n N a m e > T T R < / E x c e l C o l u m n N a m e > < G e m i n i C o l u m n I d > T T R < / G e m i n i C o l u m n I d > < / L i n k e d C o l u m n I n f o > < L i n k e d C o l u m n I n f o > < E x c e l C o l u m n N a m e > T o t a l A m n t < / E x c e l C o l u m n N a m e > < G e m i n i C o l u m n I d > T o t a l A m n t < / G e m i n i C o l u m n I d > < / L i n k e d C o l u m n I n f o > < L i n k e d C o l u m n I n f o > < E x c e l C o l u m n N a m e > C a s h I m p a c t < / E x c e l C o l u m n N a m e > < G e m i n i C o l u m n I d > C a s h I m p a c t < / G e m i n i C o l u m n I d > < / L i n k e d C o l u m n I n f o > < L i n k e d C o l u m n I n f o > < E x c e l C o l u m n N a m e > C a s h B a l a n c e < / E x c e l C o l u m n N a m e > < G e m i n i C o l u m n I d > C a s h B a l a n c e < / G e m i n i C o l u m n I d > < / L i n k e d C o l u m n I n f o > < L i n k e d C o l u m n I n f o > < E x c e l C o l u m n N a m e > Q t y C h a n g e < / E x c e l C o l u m n N a m e > < G e m i n i C o l u m n I d > Q t y C h a n g e < / G e m i n i C o l u m n I d > < / L i n k e d C o l u m n I n f o > < L i n k e d C o l u m n I n f o > < E x c e l C o l u m n N a m e > Q t y H e l d < / E x c e l C o l u m n N a m e > < G e m i n i C o l u m n I d > Q t y H e l d < / G e m i n i C o l u m n I d > < / L i n k e d C o l u m n I n f o > < L i n k e d C o l u m n I n f o > < E x c e l C o l u m n N a m e > S y m b o l < / E x c e l C o l u m n N a m e > < G e m i n i C o l u m n I d > S y m b o l < / G e m i n i C o l u m n I d > < / L i n k e d C o l u m n I n f o > < L i n k e d C o l u m n I n f o > < E x c e l C o l u m n N a m e > T r a n s I D < / E x c e l C o l u m n N a m e > < G e m i n i C o l u m n I d > T r a n s I D < / G e m i n i C o l u m n I d > < / L i n k e d C o l u m n I n f o > < L i n k e d C o l u m n I n f o > < E x c e l C o l u m n N a m e > Q H B S < / E x c e l C o l u m n N a m e > < G e m i n i C o l u m n I d > Q H B S < / G e m i n i C o l u m n I d > < / L i n k e d C o l u m n I n f o > < L i n k e d C o l u m n I n f o > < E x c e l C o l u m n N a m e > C B I < / E x c e l C o l u m n N a m e > < G e m i n i C o l u m n I d > C B I < / G e m i n i C o l u m n I d > < / L i n k e d C o l u m n I n f o > < / L i n k e d C o l u m n L i s t > < U p d a t e N e e d e d > t r u e < / U p d a t e N e e d e d > < R o w C o u n t > 5 4 8 9 < / R o w C o u n t > < / L i n k e d T a b l e I n f o > < / L i n k e d T a b l e L i s t > < / L i n k e d T a b l e s > ] ] > < / C u s t o m C o n t e n t > < / G e m i n i > 
</file>

<file path=customXml/item5.xml>��< ? x m l   v e r s i o n = " 1 . 0 "   e n c o d i n g = " U T F - 1 6 " ? > < G e m i n i   x m l n s = " h t t p : / / g e m i n i / p i v o t c u s t o m i z a t i o n / c 7 4 6 7 2 6 d - 2 e b 2 - 4 d 3 c - 9 0 8 8 - 5 5 0 0 4 5 1 3 b 7 d f " > < 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 T r u e 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 T r u e 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 S h e e t 2 < / S l i c e r S h e e t N a m e > < S A H o s t H a s h > 2 7 8 5 2 9 7 2 1 < / S A H o s t H a s h > < G e m i n i F i e l d L i s t V i s i b l e > T r u e < / G e m i n i F i e l d L i s t V i s i b l e > < / S e t t i n g s > ] ] > < / C u s t o m C o n t e n t > < / G e m i n i > 
</file>

<file path=customXml/item50.xml>��< ? x m l   v e r s i o n = " 1 . 0 "   e n c o d i n g = " U T F - 1 6 " ? > < G e m i n i   x m l n s = " h t t p : / / g e m i n i / p i v o t c u s t o m i z a t i o n / c 1 b d 6 9 3 f - 8 5 0 d - 4 c e a - 8 d a a - 4 a 6 3 c 9 8 b b 7 c 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 Y e a r l y < / S l i c e r S h e e t N a m e > < S A H o s t H a s h > 1 4 2 6 3 0 6 6 0 7 < / S A H o s t H a s h > < G e m i n i F i e l d L i s t V i s i b l e > T r u e < / G e m i n i F i e l d L i s t V i s i b l e > < / S e t t i n g s > ] ] > < / C u s t o m C o n t e n t > < / G e m i n i > 
</file>

<file path=customXml/item51.xml>��< ? x m l   v e r s i o n = " 1 . 0 "   e n c o d i n g = " U T F - 1 6 " ? > < G e m i n i   x m l n s = " h t t p : / / g e m i n i / p i v o t c u s t o m i z a t i o n / c 5 2 9 7 e d 1 - 7 1 5 9 - 4 1 4 9 - 8 9 2 7 - f f 1 c 2 8 2 a a 8 1 e " > < 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 T r u e < / V i s i b l e > < / i t e m > < i t e m > < M e a s u r e N a m e > E x c h   R a t e   I m p a c t   % < / M e a s u r e N a m e > < D i s p l a y N a m e > E x c h   R a t e   I m p a c t   % < / D i s p l a y N a m e > < V i s i b l e > T r u e 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52.xml>��< ? x m l   v e r s i o n = " 1 . 0 "   e n c o d i n g = " U T F - 1 6 " ? > < G e m i n i   x m l n s = " h t t p : / / g e m i n i / p i v o t c u s t o m i z a t i o n / 3 b d 4 b f 7 a - d d a a - 4 b 5 a - b c 8 c - 2 4 a c 0 d f 1 3 8 b 1 " > < 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 T r u e 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53.xml>��< ? x m l   v e r s i o n = " 1 . 0 "   e n c o d i n g = " U T F - 1 6 " ? > < G e m i n i   x m l n s = " h t t p : / / g e m i n i / p i v o t c u s t o m i z a t i o n / 4 0 9 2 1 7 a 5 - b e 7 0 - 4 b 2 c - a 6 8 6 - 3 0 1 e e b 0 0 4 8 7 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 S y m b P r o f % < / S l i c e r S h e e t N a m e > < S A H o s t H a s h > 1 7 7 7 6 7 8 4 9 8 < / S A H o s t H a s h > < G e m i n i F i e l d L i s t V i s i b l e > T r u e < / G e m i n i F i e l d L i s t V i s i b l e > < / S e t t i n g s > ] ] > < / C u s t o m C o n t e n t > < / G e m i n i > 
</file>

<file path=customXml/item54.xml>��< ? x m l   v e r s i o n = " 1 . 0 "   e n c o d i n g = " U T F - 1 6 " ? > < G e m i n i   x m l n s = " h t t p : / / g e m i n i / p i v o t c u s t o m i z a t i o n / 8 3 5 f d 9 e 4 - f d 7 4 - 4 2 e 8 - a 7 b 8 - 6 7 4 f 5 8 f f a 4 9 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 T r u e 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 T r u e 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 T 1 1 3 5 < / S l i c e r S h e e t N a m e > < S A H o s t H a s h > 1 0 3 7 5 8 1 2 3 3 < / S A H o s t H a s h > < G e m i n i F i e l d L i s t V i s i b l e > T r u e < / G e m i n i F i e l d L i s t V i s i b l e > < / S e t t i n g s > ] ] > < / C u s t o m C o n t e n t > < / G e m i n i > 
</file>

<file path=customXml/item55.xml>��< ? x m l   v e r s i o n = " 1 . 0 "   e n c o d i n g = " U T F - 1 6 " ? > < G e m i n i   x m l n s = " h t t p : / / g e m i n i / p i v o t c u s t o m i z a t i o n / 3 0 a f 5 e 8 c - f 9 d 8 - 4 8 c 5 - b 1 d a - c 0 f b 4 7 4 f e a 9 0 " > < 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 1 4 3 3 3 9 7 5 4 0 < / S A H o s t H a s h > < G e m i n i F i e l d L i s t V i s i b l e > T r u e < / G e m i n i F i e l d L i s t V i s i b l e > < / S e t t i n g s > ] ] > < / C u s t o m C o n t e n t > < / G e m i n i > 
</file>

<file path=customXml/item56.xml>��< ? x m l   v e r s i o n = " 1 . 0 "   e n c o d i n g = " U T F - 1 6 " ? > < G e m i n i   x m l n s = " h t t p : / / g e m i n i / p i v o t c u s t o m i z a t i o n / 4 5 a e d 1 0 b - 1 f e f - 4 c 6 a - 8 8 1 e - 1 c d d f 1 3 4 3 0 7 9 " > < 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 T r u e 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C a l c u l a t e d F i e l d s > < H S l i c e r s S h a p e > 0 ; 0 ; 0 ; 0 < / H S l i c e r s S h a p e > < V S l i c e r s S h a p e > 0 ; 0 ; 0 ; 0 < / V S l i c e r s S h a p e > < S l i c e r S h e e t N a m e > S h e e t 1 < / S l i c e r S h e e t N a m e > < S A H o s t H a s h > 1 9 2 5 1 1 9 8 9 2 < / S A H o s t H a s h > < G e m i n i F i e l d L i s t V i s i b l e > T r u e < / G e m i n i F i e l d L i s t V i s i b l e > < / S e t t i n g s > ] ] > < / C u s t o m C o n t e n t > < / G e m i n i > 
</file>

<file path=customXml/item57.xml>��< ? x m l   v e r s i o n = " 1 . 0 "   e n c o d i n g = " U T F - 1 6 " ? > < G e m i n i   x m l n s = " h t t p : / / g e m i n i / p i v o t c u s t o m i z a t i o n / 5 3 a 0 b 7 d 4 - 5 5 0 e - 4 9 f 3 - a b a a - 7 6 4 0 3 b d 4 9 6 d 1 " > < 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 1 6 2 0 6 6 9 2 9 4 < / S A H o s t H a s h > < G e m i n i F i e l d L i s t V i s i b l e > T r u e < / G e m i n i F i e l d L i s t V i s i b l e > < / S e t t i n g s > ] ] > < / C u s t o m C o n t e n t > < / G e m i n i > 
</file>

<file path=customXml/item58.xml>��< ? x m l   v e r s i o n = " 1 . 0 "   e n c o d i n g = " U T F - 1 6 " ? > < G e m i n i   x m l n s = " h t t p : / / g e m i n i / p i v o t c u s t o m i z a t i o n / 8 c 2 8 a d a 6 - 2 7 b a - 4 0 e 5 - b 7 a 6 - 2 f 8 0 8 8 b 4 6 d 9 4 " > < 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 T r u e 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 T r u e 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 S a l e s < / S l i c e r S h e e t N a m e > < S A H o s t H a s h > 7 3 7 9 1 2 8 0 4 < / S A H o s t H a s h > < G e m i n i F i e l d L i s t V i s i b l e > T r u e < / G e m i n i F i e l d L i s t V i s i b l e > < / S e t t i n g s > ] ] > < / C u s t o m C o n t e n t > < / G e m i n i > 
</file>

<file path=customXml/item59.xml>��< ? x m l   v e r s i o n = " 1 . 0 "   e n c o d i n g = " U T F - 1 6 " ? > < G e m i n i   x m l n s = " h t t p : / / g e m i n i / p i v o t c u s t o m i z a t i o n / c c 1 3 6 c d 5 - c 1 2 9 - 4 9 d b - 8 d 6 2 - 0 d 0 d 2 0 4 2 4 7 8 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 D e p o s i t s < / S l i c e r S h e e t N a m e > < S A H o s t H a s h > 1 4 6 3 8 2 8 2 0 3 < / S A H o s t H a s h > < G e m i n i F i e l d L i s t V i s i b l e > T r u e < / G e m i n i F i e l d L i s t V i s i b l e > < / S e t t i n g s > ] ] > < / C u s t o m C o n t e n t > < / G e m i n i > 
</file>

<file path=customXml/item6.xml>��< ? x m l   v e r s i o n = " 1 . 0 "   e n c o d i n g = " U T F - 1 6 " ? > < G e m i n i   x m l n s = " h t t p : / / g e m i n i / p i v o t c u s t o m i z a t i o n / 2 c d 9 8 1 b 8 - 9 9 3 b - 4 7 f c - 8 8 e d - 1 b 2 7 1 0 2 8 e c d 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 O v e r v i e w < / S l i c e r S h e e t N a m e > < S A H o s t H a s h > 1 8 2 5 4 1 8 8 7 < / S A H o s t H a s h > < G e m i n i F i e l d L i s t V i s i b l e > T r u e < / G e m i n i F i e l d L i s t V i s i b l e > < / S e t t i n g s > ] ] > < / C u s t o m C o n t e n t > < / G e m i n i > 
</file>

<file path=customXml/item60.xml>��< ? x m l   v e r s i o n = " 1 . 0 "   e n c o d i n g = " U T F - 1 6 " ? > < G e m i n i   x m l n s = " h t t p : / / g e m i n i / p i v o t c u s t o m i z a t i o n / b 9 f 0 a 0 6 d - 0 4 4 0 - 4 6 6 b - 9 2 9 7 - 3 9 6 c e 7 1 4 4 d 6 e " > < 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 A l l o c   I n d e x   R e t u r n   % < / M e a s u r e N a m e > < D i s p l a y N a m e > A l l o c   I n d e x   R e t u r n   % < / D i s p l a y N a m e > < V i s i b l e > F a l s e 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 T r u e < / V i s i b l e > < / i t e m > < / C a l c u l a t e d F i e l d s > < H S l i c e r s S h a p e > 0 ; 0 ; 0 ; 0 < / H S l i c e r s S h a p e > < V S l i c e r s S h a p e > 0 ; 0 ; 0 ; 0 < / V S l i c e r s S h a p e > < S l i c e r S h e e t N a m e > S h e e t 2 < / S l i c e r S h e e t N a m e > < S A H o s t H a s h > 2 8 9 6 9 1 2 0 0 < / S A H o s t H a s h > < G e m i n i F i e l d L i s t V i s i b l e > T r u e < / G e m i n i F i e l d L i s t V i s i b l e > < / S e t t i n g s > ] ] > < / C u s t o m C o n t e n t > < / G e m i n i > 
</file>

<file path=customXml/item61.xml>��< ? x m l   v e r s i o n = " 1 . 0 "   e n c o d i n g = " U T F - 1 6 " ? > < G e m i n i   x m l n s = " h t t p : / / g e m i n i / p i v o t c u s t o m i z a t i o n / e c 4 2 d f e 6 - 2 8 f c - 4 1 a f - 8 9 1 9 - 8 d 4 1 a 6 1 6 6 9 0 7 " > < 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 M t h l y - S y m b o l < / S l i c e r S h e e t N a m e > < S A H o s t H a s h > 1 4 2 3 8 8 1 6 7 1 < / S A H o s t H a s h > < G e m i n i F i e l d L i s t V i s i b l e > T r u e < / G e m i n i F i e l d L i s t V i s i b l e > < / S e t t i n g s > ] ] > < / C u s t o m C o n t e n t > < / G e m i n i > 
</file>

<file path=customXml/item62.xml>��< ? x m l   v e r s i o n = " 1 . 0 "   e n c o d i n g = " U T F - 1 6 " ? > < G e m i n i   x m l n s = " h t t p : / / g e m i n i / p i v o t c u s t o m i z a t i o n / d d 9 d 8 3 3 c - 3 5 d 0 - 4 a 5 6 - a 9 2 9 - 1 9 5 7 9 e 1 8 f 1 c 9 " > < 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 S y m b G r p B y T a x < / S l i c e r S h e e t N a m e > < S A H o s t H a s h > 1 9 9 5 3 8 0 9 1 5 < / S A H o s t H a s h > < G e m i n i F i e l d L i s t V i s i b l e > T r u e < / G e m i n i F i e l d L i s t V i s i b l e > < / S e t t i n g s > ] ] > < / C u s t o m C o n t e n t > < / G e m i n i > 
</file>

<file path=customXml/item63.xml>��< ? x m l   v e r s i o n = " 1 . 0 "   e n c o d i n g = " U T F - 1 6 " ? > < G e m i n i   x m l n s = " h t t p : / / g e m i n i / p i v o t c u s t o m i z a t i o n / 2 d e 7 c d 6 5 - 5 a 0 8 - 4 9 3 4 - b a d 2 - 8 6 8 3 6 b b e 6 7 c 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 6 9 3 3 0 0 2 7 5 < / S A H o s t H a s h > < G e m i n i F i e l d L i s t V i s i b l e > T r u e < / G e m i n i F i e l d L i s t V i s i b l e > < / S e t t i n g s > ] ] > < / C u s t o m C o n t e n t > < / G e m i n i > 
</file>

<file path=customXml/item64.xml>��< ? x m l   v e r s i o n = " 1 . 0 "   e n c o d i n g = " U T F - 1 6 " ? > < G e m i n i   x m l n s = " h t t p : / / g e m i n i / p i v o t c u s t o m i z a t i o n / 6 1 e b 8 5 b 1 - 7 3 b 7 - 4 1 1 5 - 9 a e a - b 0 3 3 c e 0 a 2 4 8 7 " > < 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 T r u e < / V i s i b l e > < / i t e m > < i t e m > < M e a s u r e N a m e > E q u i t y   V a l u e < / M e a s u r e N a m e > < D i s p l a y N a m e > E q u i t y   V a l u e < / D i s p l a y N a m e > < V i s i b l e > T r u e 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 T r u e < / V i s i b l e > < / i t e m > < i t e m > < M e a s u r e N a m e > C a p i t a l   G a i n   L a s t   D a y < / M e a s u r e N a m e > < D i s p l a y N a m e > C a p i t a l   G a i n   L a s t   D a y < / D i s p l a y N a m e > < V i s i b l e > T r u e < / V i s i b l e > < / i t e m > < i t e m > < M e a s u r e N a m e > R e a l i z e d   C a p   G a i n < / M e a s u r e N a m e > < D i s p l a y N a m e > R e a l i z e d   C a p   G a i n < / D i s p l a y N a m e > < V i s i b l e > T r u e 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 T r u e 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 1 0 1 4 2 4 1 5 0 3 < / S A H o s t H a s h > < G e m i n i F i e l d L i s t V i s i b l e > T r u e < / G e m i n i F i e l d L i s t V i s i b l e > < / S e t t i n g s > ] ] > < / C u s t o m C o n t e n t > < / G e m i n i > 
</file>

<file path=customXml/item65.xml>��< ? x m l   v e r s i o n = " 1 . 0 "   e n c o d i n g = " U T F - 1 6 " ? > < G e m i n i   x m l n s = " h t t p : / / g e m i n i / p i v o t c u s t o m i z a t i o n / f 4 c a 5 7 c 5 - a 8 0 c - 4 1 2 d - b b b 0 - 7 0 e 3 c 7 9 6 2 f 3 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 1 4 3 3 3 9 7 5 4 0 < / S A H o s t H a s h > < G e m i n i F i e l d L i s t V i s i b l e > T r u e < / G e m i n i F i e l d L i s t V i s i b l e > < / S e t t i n g s > ] ] > < / C u s t o m C o n t e n t > < / G e m i n i > 
</file>

<file path=customXml/item66.xml>��< ? x m l   v e r s i o n = " 1 . 0 "   e n c o d i n g = " U T F - 1 6 " ? > < G e m i n i   x m l n s = " h t t p : / / g e m i n i / p i v o t c u s t o m i z a t i o n / 4 3 a e 1 c d 7 - 0 0 4 1 - 4 0 6 0 - 8 6 9 3 - d 4 2 d 6 9 b 5 5 e 1 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 8 6 8 7 2 4 8 4 < / S A H o s t H a s h > < G e m i n i F i e l d L i s t V i s i b l e > T r u e < / G e m i n i F i e l d L i s t V i s i b l e > < / S e t t i n g s > ] ] > < / C u s t o m C o n t e n t > < / G e m i n i > 
</file>

<file path=customXml/item67.xml>��< ? x m l   v e r s i o n = " 1 . 0 "   e n c o d i n g = " U T F - 1 6 " ? > < G e m i n i   x m l n s = " h t t p : / / g e m i n i / p i v o t c u s t o m i z a t i o n / 8 c 7 7 6 7 9 d - 3 7 8 7 - 4 f 7 a - 9 b 9 3 - 5 4 f 2 b 8 7 b b f 9 6 " > < C u s t o m C o n t e n t > < ! [ C D A T A [ < ? x m l   v e r s i o n = " 1 . 0 "   e n c o d i n g = " u t f - 1 6 " ? > < S e t t i n g s > < C a l c u l a t e d F i e l d s > < i t e m > < M e a s u r e N a m e > A v g E x c h R a t e < / M e a s u r e N a m e > < D i s p l a y N a m e > A v g E x c h R a t e < / D i s p l a y N a m e > < V i s i b l e > F a l s e < / V i s i b l e > < / i t e m > < 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 P r i c e   O r i g   C u r r < / M e a s u r e N a m e > < D i s p l a y N a m e > P r i c e   O r i g   C u r r < / 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 W H T   t o   D i v   R a t i o < / M e a s u r e N a m e > < D i s p l a y N a m e > W H T   t o   D i v   R a t i o < / D i s p l a y N a m e > < V i s i b l e > F a l s e < / V i s i b l e > < / i t e m > < i t e m > < M e a s u r e N a m e > C a s h   V a l u e   S t a r t < / M e a s u r e N a m e > < D i s p l a y N a m e > C a s h   V a l u e   S t a r t < / D i s p l a y N a m e > < V i s i b l e > F a l s e < / V i s i b l e > < / i t e m > < i t e m > < M e a s u r e N a m e > A n n l z d   R o R   S y m b o l < / M e a s u r e N a m e > < D i s p l a y N a m e > A n n l z d   R o R   S y m b o l < / D i s p l a y N a m e > < V i s i b l e > F a l s e < / V i s i b l e > < / i t e m > < i t e m > < M e a s u r e N a m e > A n n l z d   R o R   A c c o u n t < / M e a s u r e N a m e > < D i s p l a y N a m e > A n n l z d   R o R   A c c o u n t 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 C a p   G a i n   %   ( T W ) < / M e a s u r e N a m e > < D i s p l a y N a m e > C a p   G a i n   %   ( T W ) < / D i s p l a y N a m e > < V i s i b l e > F a l s e < / V i s i b l e > < / i t e m > < i t e m > < M e a s u r e N a m e > P r o f i t   %   S y m b < / M e a s u r e N a m e > < D i s p l a y N a m e > P r o f i t   %   S y m b < / D i s p l a y N a m e > < V i s i b l e > F a l s e < / V i s i b l e > < / i t e m > < i t e m > < M e a s u r e N a m e > Q u o t e   C o u n t < / M e a s u r e N a m e > < D i s p l a y N a m e > Q u o t e   C o u n t < / D i s p l a y N a m e > < V i s i b l e > F a l s e < / V i s i b l e > < / i t e m > < i t e m > < M e a s u r e N a m e > F i r s t   T r a d e   D a t e < / M e a s u r e N a m e > < D i s p l a y N a m e > F i r s t   T r a d e   D a t e < / D i s p l a y N a m e > < V i s i b l e > F a l s e < / V i s i b l e > < / i t e m > < i t e m > < M e a s u r e N a m e > F i r s t   B u y   D a t e   E v e r < / M e a s u r e N a m e > < D i s p l a y N a m e > F i r s t   B u y   D a t e   E v e r < / D i s p l a y N a m e > < V i s i b l e > F a l s e < / V i s i b l e > < / i t e m > < i t e m > < M e a s u r e N a m e > L a s t   T r a d e   D a t e < / M e a s u r e N a m e > < D i s p l a y N a m e > L a s t   T r a d e   D a t e < / 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 C a p   G a i n   O r i g   C u r r < / M e a s u r e N a m e > < D i s p l a y N a m e > C a p   G a i n   O r i g   C u r r < / D i s p l a y N a m e > < V i s i b l e > F a l s e < / V i s i b l e > < / i t e m > < i t e m > < M e a s u r e N a m e > M a x   Q u o t e   D a t e < / M e a s u r e N a m e > < D i s p l a y N a m e > M a x   Q u o t e   D a t e < / D i s p l a y N a m e > < V i s i b l e > F a l s e < / V i s i b l e > < / i t e m > < i t e m > < M e a s u r e N a m e > C o s t   B a s i s   M a x < / M e a s u r e N a m e > < D i s p l a y N a m e > C o s t   B a s i s   M a x < / D i s p l a y N a m e > < V i s i b l e > F a l s e < / V i s i b l e > < / i t e m > < i t e m > < M e a s u r e N a m e > E q u i t y   V a l u e   M a x < / M e a s u r e N a m e > < D i s p l a y N a m e > E q u i t y   V a l u e   M a x < / D i s p l a y N a m e > < V i s i b l e > F a l s e < / V i s i b l e > < / i t e m > < i t e m > < M e a s u r e N a m e > P r o f i t   %   ( T W )   S y m b < / M e a s u r e N a m e > < D i s p l a y N a m e > P r o f i t   %   ( T W )   S y m b < / D i s p l a y N a m e > < V i s i b l e > F a l s e < / V i s i b l e > < / i t e m > < i t e m > < M e a s u r e N a m e > P r o f i t   %   ( T W )   A c c n t < / M e a s u r e N a m e > < D i s p l a y N a m e > P r o f i t   %   ( T W )   A c c n t < / D i s p l a y N a m e > < V i s i b l e > F a l s e < / V i s i b l e > < / i t e m > < i t e m > < M e a s u r e N a m e > P r o f i t   %   A c c n t < / M e a s u r e N a m e > < D i s p l a y N a m e > P r o f i t   %   A c c n t < / D i s p l a y N a m e > < V i s i b l e > F a l s e < / V i s i b l e > < / i t e m > < i t e m > < M e a s u r e N a m e > P r o f i t   %   ( T W ) < / M e a s u r e N a m e > < D i s p l a y N a m e > P r o f i t   %   ( T W ) < / D i s p l a y N a m e > < V i s i b l e > F a l s e < / V i s i b l e > < / i t e m > < i t e m > < M e a s u r e N a m e > P r o f i t   %   ( T W )   S y m b o l   H e l d < / M e a s u r e N a m e > < D i s p l a y N a m e > P r o f i t   %   ( T W )   S y m b o l   H e l d < / 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 T r u e 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C a l c u l a t e d F i e l d s > < H S l i c e r s S h a p e > 0 ; 0 ; 0 ; 0 < / H S l i c e r s S h a p e > < V S l i c e r s S h a p e > 0 ; 0 ; 0 ; 0 < / V S l i c e r s S h a p e > < S l i c e r S h e e t N a m e > S h e e t 1 < / S l i c e r S h e e t N a m e > < S A H o s t H a s h > 4 1 6 4 5 9 1 7 < / S A H o s t H a s h > < G e m i n i F i e l d L i s t V i s i b l e > T r u e < / G e m i n i F i e l d L i s t V i s i b l e > < / S e t t i n g s > ] ] > < / C u s t o m C o n t e n t > < / G e m i n i > 
</file>

<file path=customXml/item68.xml>��< ? x m l   v e r s i o n = " 1 . 0 "   e n c o d i n g = " U T F - 1 6 " ? > < G e m i n i   x m l n s = " h t t p : / / g e m i n i / p i v o t c u s t o m i z a t i o n / 8 a f e c 6 a d - c 7 0 f - 4 6 7 9 - 8 a a 5 - b d 4 7 4 e 4 a d 0 9 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 O v e r v i e w < / S l i c e r S h e e t N a m e > < S A H o s t H a s h > 7 8 8 9 6 9 6 7 8 < / S A H o s t H a s h > < G e m i n i F i e l d L i s t V i s i b l e > T r u e < / G e m i n i F i e l d L i s t V i s i b l e > < / S e t t i n g s > ] ] > < / C u s t o m C o n t e n t > < / G e m i n i > 
</file>

<file path=customXml/item69.xml>��< ? x m l   v e r s i o n = " 1 . 0 "   e n c o d i n g = " U T F - 1 6 " ? > < G e m i n i   x m l n s = " h t t p : / / g e m i n i / p i v o t c u s t o m i z a t i o n / a 7 9 3 3 9 4 d - f 2 1 2 - 4 8 0 1 - b b 8 6 - e 7 8 f 0 9 c c 7 e 8 0 " > < 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 T r u e 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 T r u e 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 T r u e 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 H o l d i n g s < / S l i c e r S h e e t N a m e > < S A H o s t H a s h > 1 8 1 9 0 3 3 1 4 4 < / S A H o s t H a s h > < G e m i n i F i e l d L i s t V i s i b l e > T r u e < / G e m i n i F i e l d L i s t V i s i b l e > < / S e t t i n g s > ] ] > < / C u s t o m C o n t e n t > < / G e m i n i > 
</file>

<file path=customXml/item7.xml>��< ? x m l   v e r s i o n = " 1 . 0 "   e n c o d i n g = " U T F - 1 6 " ? > < G e m i n i   x m l n s = " h t t p : / / g e m i n i / p i v o t c u s t o m i z a t i o n / 7 3 f 2 c b c c - 8 6 3 7 - 4 f d 0 - a 9 9 1 - c e 0 e d c e 7 b 2 e 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 Y e a r l y < / S l i c e r S h e e t N a m e > < S A H o s t H a s h > 8 8 7 6 6 2 9 6 2 < / S A H o s t H a s h > < G e m i n i F i e l d L i s t V i s i b l e > T r u e < / G e m i n i F i e l d L i s t V i s i b l e > < / S e t t i n g s > ] ] > < / C u s t o m C o n t e n t > < / G e m i n i > 
</file>

<file path=customXml/item70.xml>��< ? x m l   v e r s i o n = " 1 . 0 "   e n c o d i n g = " U T F - 1 6 " ? > < G e m i n i   x m l n s = " h t t p : / / g e m i n i / p i v o t c u s t o m i z a t i o n / 9 0 9 d b 2 3 e - 2 e 4 c - 4 1 f c - a 5 8 e - 5 2 7 c 1 4 8 1 c 0 1 a " > < 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 T r u e < / V i s i b l e > < / i t e m > < i t e m > < M e a s u r e N a m e > E q u i t y   V a l u e < / M e a s u r e N a m e > < D i s p l a y N a m e > E q u i t y   V a l u e < / D i s p l a y N a m e > < V i s i b l e > F a l s e < / V i s i b l e > < / i t e m > < i t e m > < M e a s u r e N a m e > T o t a l   V a l u e < / M e a s u r e N a m e > < D i s p l a y N a m e > T o t a l 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 T r u e 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 T r u e 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 T r u e 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 T r u e < / V i s i b l e > < / i t e m > < i t e m > < M e a s u r e N a m e > E x c h   R a t e   I m p a c t   % < / M e a s u r e N a m e > < D i s p l a y N a m e > E x c h   R a t e   I m p a c t   % < / D i s p l a y N a m e > < V i s i b l e > T r u e 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71.xml>��< ? x m l   v e r s i o n = " 1 . 0 "   e n c o d i n g = " U T F - 1 6 " ? > < G e m i n i   x m l n s = " h t t p : / / g e m i n i / p i v o t c u s t o m i z a t i o n / 4 c 6 1 2 8 a 6 - 7 4 1 0 - 4 d 7 c - b 5 3 7 - 8 e 5 9 f a 2 1 2 c c 2 " > < 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 1 4 3 3 3 9 7 5 4 0 < / S A H o s t H a s h > < G e m i n i F i e l d L i s t V i s i b l e > T r u e < / G e m i n i F i e l d L i s t V i s i b l e > < / S e t t i n g s > ] ] > < / C u s t o m C o n t e n t > < / G e m i n i > 
</file>

<file path=customXml/item72.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 4 3 7 A B C 4 8 A 8 8 7 4 5 4 5 A E C D < / 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 A c c o u n t < / I D > < N a m e > A c c o u n t < / 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 A c c o u n t < / I D > < N a m e > A c c o u n t < / 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T e x t "   x m l n s = " "   / > < / V a l u e > < / A n n o t a t i o n > < A n n o t a t i o n > < N a m e > D e l e t e N o t A l l o w e d < / N a m e > < / A n n o t a t i o n > < / A n n o t a t i o n s > < I D > P o r t f o l i o < / I D > < N a m e > P o r t f o l i o < / 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 T a x < / I D > < N a m e > T a x < / 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 C u r r e n c y < / I D > < N a m e > C u r r e n c y < / 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 A c t i v e < / I D > < N a m e > A c t i v e < / 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 A c c o u n t   G r o u p   1 < / I D > < N a m e > A c c o u n t   G r o u p   1 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 A c c o u n t   G r o u p   2 < / I D > < N a m e > A c c o u n t   G r o u p   2 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 S h o r t C o l u m n I d < / N a m e > < V a l u e > H < / V a l u e > < / A n n o t a t i o n > < A n n o t a t i o n > < N a m e > D e l e t e N o t A l l o w e d < / N a m e > < / A n n o t a t i o n > < / A n n o t a t i o n s > < I D > A c c o u n t   G r o u p   3 < / I D > < N a m e > A c c o u n t   G r o u p   3 < / 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 C a l c   W H T < / I D > < N a m e > C a l c   W H T < / 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 D R I P < / I D > < N a m e > D R I P < / 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 P o r t f o l i o < / A t t r i b u t e I D > < O v e r r i d e B e h a v i o r > N o n e < / O v e r r i d e B e h a v i o r > < N a m e > P o r t f o l i o < / N a m e > < / A t t r i b u t e R e l a t i o n s h i p > < A t t r i b u t e R e l a t i o n s h i p > < A t t r i b u t e I D > T a x < / A t t r i b u t e I D > < O v e r r i d e B e h a v i o r > N o n e < / O v e r r i d e B e h a v i o r > < N a m e > T a x < / N a m e > < / A t t r i b u t e R e l a t i o n s h i p > < A t t r i b u t e R e l a t i o n s h i p > < A t t r i b u t e I D > C u r r e n c y < / A t t r i b u t e I D > < O v e r r i d e B e h a v i o r > N o n e < / O v e r r i d e B e h a v i o r > < N a m e > C u r r e n c y < / N a m e > < / A t t r i b u t e R e l a t i o n s h i p > < A t t r i b u t e R e l a t i o n s h i p > < A t t r i b u t e I D > A c t i v e < / A t t r i b u t e I D > < O v e r r i d e B e h a v i o r > N o n e < / O v e r r i d e B e h a v i o r > < N a m e > A c t i v e < / N a m e > < / A t t r i b u t e R e l a t i o n s h i p > < A t t r i b u t e R e l a t i o n s h i p > < A t t r i b u t e I D > A c c o u n t   G r o u p   1 < / A t t r i b u t e I D > < O v e r r i d e B e h a v i o r > N o n e < / O v e r r i d e B e h a v i o r > < N a m e > A c c o u n t   G r o u p   1 < / N a m e > < / A t t r i b u t e R e l a t i o n s h i p > < A t t r i b u t e R e l a t i o n s h i p > < A t t r i b u t e I D > A c c o u n t   G r o u p   2 < / A t t r i b u t e I D > < O v e r r i d e B e h a v i o r > N o n e < / O v e r r i d e B e h a v i o r > < N a m e > A c c o u n t   G r o u p   2 < / N a m e > < / A t t r i b u t e R e l a t i o n s h i p > < A t t r i b u t e R e l a t i o n s h i p > < A t t r i b u t e I D > A c c o u n t   G r o u p   3 < / A t t r i b u t e I D > < O v e r r i d e B e h a v i o r > N o n e < / O v e r r i d e B e h a v i o r > < N a m e > A c c o u n t   G r o u p   3 < / N a m e > < / A t t r i b u t e R e l a t i o n s h i p > < A t t r i b u t e R e l a t i o n s h i p > < A t t r i b u t e I D > C a l c   W H T < / A t t r i b u t e I D > < O v e r r i d e B e h a v i o r > N o n e < / O v e r r i d e B e h a v i o r > < N a m e > C a l c   W H T < / N a m e > < / A t t r i b u t e R e l a t i o n s h i p > < A t t r i b u t e R e l a t i o n s h i p > < A t t r i b u t e I D > D R I P < / A t t r i b u t e I D > < O v e r r i d e B e h a v i o r > N o n e < / O v e r r i d e B e h a v i o r > < N a m e > D R I P < / 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 C o n f i g < / I D > < N a m e > C o n f i g < / 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D a t e T i m e G e n e r a l "   x m l n s = " "   / > < / V a l u e > < / A n n o t a t i o n > < A n n o t a t i o n > < N a m e > D e l e t e N o t A l l o w e d < / N a m e > < / A n n o t a t i o n > < A n n o t a t i o n > < N a m e > S h o r t C o l u m n I d < / N a m e > < V a l u e > A < / V a l u e > < / A n n o t a t i o n > < / A n n o t a t i o n s > < I D > M i n D a t e < / I D > < N a m e > M i n D a t e < / N a m e > < K e y C o l u m n s > < K e y C o l u m n > < D a t a T y p e > D a t e < / D a t a T y p e > < N u l l P r o c e s s i n g > P r e s e r v e < / N u l l P r o c e s s i n g > < / K e y C o l u m n > < / K e y C o l u m n s > < N a m e C o l u m n > < D a t a T y p e > W C h a r < / D a t a T y p e > < N u l l P r o c e s s i n g > Z e r o O r B l a n k < / N u l l P r o c e s s i n g > < / N a m e C o l u m n > < O r d e r B y > K e y < / O r d e r B y > < d d l 3 0 0 _ 3 0 0 : F o r m a t S t r i n g > G e n e r a l   D a t e < / d d l 3 0 0 _ 3 0 0 : F o r m a t S t r i n g > < / A t t r i b u t e > < A t t r i b u t e > < A n n o t a t i o n s > < A n n o t a t i o n > < N a m e > F o r m a t < / N a m e > < V a l u e > < F o r m a t   F o r m a t = " T e x t "   x m l n s = " "   / > < / V a l u e > < / A n n o t a t i o n > < A n n o t a t i o n > < N a m e > D e l e t e N o t A l l o w e d < / N a m e > < / A n n o t a t i o n > < A n n o t a t i o n > < N a m e > S h o r t C o l u m n I d < / N a m e > < V a l u e > B < / V a l u e > < / A n n o t a t i o n > < / A n n o t a t i o n s > < I D > T r a c k C a s h < / I D > < N a m e > T r a c k C a s h < / 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 C < / V a l u e > < / A n n o t a t i o n > < / A n n o t a t i o n s > < I D > M a r k e t I n d e x 1 < / I D > < N a m e > M a r k e t I n d e x 1 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 D < / V a l u e > < / A n n o t a t i o n > < / A n n o t a t i o n s > < I D > M a r k e t I n d e x 2 < / I D > < N a m e > M a r k e t I n d e x 2 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 E < / V a l u e > < / A n n o t a t i o n > < / A n n o t a t i o n s > < I D > D r i p F l a g < / I D > < N a m e > D r i p F l a g < / 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s > < I D > T M T R I n d e x < / I D > < N a m e > T M T R I n d e x < / 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 M i n D a t e < / A t t r i b u t e I D > < O v e r r i d e B e h a v i o r > N o n e < / O v e r r i d e B e h a v i o r > < N a m e > M i n D a t e < / N a m e > < / A t t r i b u t e R e l a t i o n s h i p > < A t t r i b u t e R e l a t i o n s h i p > < A t t r i b u t e I D > T r a c k C a s h < / A t t r i b u t e I D > < O v e r r i d e B e h a v i o r > N o n e < / O v e r r i d e B e h a v i o r > < N a m e > T r a c k C a s h < / N a m e > < / A t t r i b u t e R e l a t i o n s h i p > < A t t r i b u t e R e l a t i o n s h i p > < A t t r i b u t e I D > M a r k e t I n d e x 1 < / A t t r i b u t e I D > < O v e r r i d e B e h a v i o r > N o n e < / O v e r r i d e B e h a v i o r > < N a m e > M a r k e t I n d e x 1 < / N a m e > < / A t t r i b u t e R e l a t i o n s h i p > < A t t r i b u t e R e l a t i o n s h i p > < A t t r i b u t e I D > M a r k e t I n d e x 2 < / A t t r i b u t e I D > < O v e r r i d e B e h a v i o r > N o n e < / O v e r r i d e B e h a v i o r > < N a m e > M a r k e t I n d e x 2 < / N a m e > < / A t t r i b u t e R e l a t i o n s h i p > < A t t r i b u t e R e l a t i o n s h i p > < A t t r i b u t e I D > D r i p F l a g < / A t t r i b u t e I D > < O v e r r i d e B e h a v i o r > N o n e < / O v e r r i d e B e h a v i o r > < N a m e > D r i p F l a g < / N a m e > < / A t t r i b u t e R e l a t i o n s h i p > < A t t r i b u t e R e l a t i o n s h i p > < A t t r i b u t e I D > C a l c u l a t e d C o l u m n 1 < / A t t r i b u t e I D > < O v e r r i d e B e h a v i o r > N o n e < / O v e r r i d e B e h a v i o r > < N a m e > G e n D i v U s e d < / N a m e > < / A t t r i b u t e R e l a t i o n s h i p > < A t t r i b u t e R e l a t i o n s h i p > < A t t r i b u t e I D > T M T R I n d e x < / A t t r i b u t e I D > < O v e r r i d e B e h a v i o r > N o n e < / O v e r r i d e B e h a v i o r > < N a m e > T M T R I n d e x < / N a m e > < / A t t r i b u t e R e l a t i o n s h i p > < / A t t r i b u t e R e l a t i o n s h i p s > < O r d e r B y > K e y < / O r d e r B y > < A t t r i b u t e H i e r a r c h y V i s i b l e > f a l s e < / A t t r i b u t e H i e r a r c h y V i s i b l e > < / A t t r i b u t e > < A t t r i b u t e > < A n n o t a t i o n s > < A n n o t a t i o n > < N a m e > F o r m a t < / N a m e > < V a l u e > < F o r m a t   F o r m a t = " T e x t "   x m l n s = " "   / > < / V a l u e > < / A n n o t a t i o n > < / A n n o t a t i o n s > < I D > C a l c u l a t e d C o l u m n 1 < / I D > < N a m e > G e n D i v U s e d < / N a m e > < K e y C o l u m n s > < K e y C o l u m n > < D a t a T y p e > E m p t y < / D a t a T y p e > < S o u r c e   x s i : t y p e = " d d l 2 0 0 _ 2 0 0 : E x p r e s s i o n B i n d i n g " > < E x p r e s s i o n > I F ( C O U N T R O W S (  
   C A L C U L A T E T A B L E ( V A L U E S ( S y m b o l [ S y m b o l ] )  
     ,   S y m b o l [ S y m b o l ]   & l t ; & g t ;   " *   C a s h "  
     ,   F I L T E R ( S y m b o l ,   C O U N T R O W S ( R E L A T E D T A B L E ( D i v i d e n d s ) ) & g t ; 0 )  
     ,   F I L T E R ( S y m b o l ,   C O U N T R O W S ( C A L C U L A T E T A B L E ( T r a n s ,   T r a n s T y p e [ B o o k V a l u e S i g n ] = 1 ) ) & g t ; 0 )  
     )  
 ) & g t ; 0 , " Y " ,   " N " ) < / E x p r e s s i o n > < / S o u r c e > < / K e y C o l u m n > < / K e y C o l u m n s > < N a m e C o l u m n > < D a t a T y p e > W C h a r < / D a t a T y p e > < S o u r c e   x s i : t y p e = " d d l 2 0 0 _ 2 0 0 : E x p r e s s i o n B i n d i n g " > < E x p r e s s i o n > I F ( C O U N T R O W S (  
   C A L C U L A T E T A B L E ( V A L U E S ( S y m b o l [ S y m b o l ] )  
     ,   S y m b o l [ S y m b o l ]   & l t ; & g t ;   " *   C a s h "  
     ,   F I L T E R ( S y m b o l ,   C O U N T R O W S ( R E L A T E D T A B L E ( D i v i d e n d s ) ) & g t ; 0 )  
     ,   F I L T E R ( S y m b o l ,   C O U N T R O W S ( C A L C U L A T E T A B L E ( T r a n s ,   T r a n s T y p e [ B o o k V a l u e S i g n ] = 1 ) ) & g t ; 0 )  
     )  
 ) & g t ; 0 , " Y " ,   " N " ) < / 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 T r a n s < / I D > < N a m e > T r a n s 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N a m e > S h o r t C o l u m n I d < / N a m e > < V a l u e > A < / V a l u e > < / A n n o t a t i o n > < / A n n o t a t i o n s > < I D > A c c o u n t < / I D > < N a m e > A c c o u n t < / N a m e > < K e y C o l u m n s > < K e y C o l u m n > < D a t a T y p e > W C h a r < / D a t a T y p e > < N u l l P r o c e s s i n g > P r e s e r v e < / N u l l P r o c e s s i n g > < / K e y C o l u m n > < / K e y C o l u m n s > < N a m e C o l u m n > < D a t a T y p e > W C h a r < / D a t a T y p e > < N u l l P r o c e s s i n g > Z e r o O r B l a n k < / N u l l P r o c e s s i n g > < / N a m e C o l u m n > < O r d e r B y > K e y < / O r d e r B y > < / A t t r i b u t e > < A t t r i b u t e > < A n n o t a t i o n s > < A n n o t a t i o n > < N a m e > F o r m a t < / N a m e > < V a l u e > < F o r m a t   F o r m a t = " D a t e T i m e C u s t o m "   x m l n s = " " > < D a t e T i m e s > < D a t e T i m e   L C I D = " 1 0 3 3 "   G r o u p = " S h o r t D a t e "   F o r m a t S t r i n g = " y y y y - M M - d d "   / > < D a t e T i m e   L C I D = " 4 1 0 5 "   G r o u p = " S h o r t D a t e "   F o r m a t S t r i n g = " y y y y - M M - d d "   / > < / D a t e T i m e s > < / F o r m a t > < / V a l u e > < / A n n o t a t i o n > < / A n n o t a t i o n s > < I D > D a t e < / I D > < N a m e > D a t e < / N a m e > < K e y C o l u m n s > < K e y C o l u m n > < D a t a T y p e > D a t e < / D a t a T y p e > < N u l l P r o c e s s i n g > P r e s e r v e < / N u l l P r o c e s s i n g > < / K e y C o l u m n > < / K e y C o l u m n s > < N a m e C o l u m n > < D a t a T y p e > W C h a r < / D a t a T y p e > < N u l l P r o c e s s i n g > Z e r o O r B l a n k < / N u l l P r o c e s s i n g > < / N a m e C o l u m n > < O r d e r B y > K e y < / O r d e r B y > < d d l 3 0 0 _ 3 0 0 : F o r m a t S t r i n g > y y y y - M M - d d < / d d l 3 0 0 _ 3 0 0 : F o r m a t S t r i n g > < / A t t r i b u t e > < A t t r i b u t e > < A n n o t a t i o n s > < A n n o t a t i o n > < N a m e > F o r m a t < / N a m e > < V a l u e > < F o r m a t   F o r m a t = " T e x t "   x m l n s = " "   / > < / V a l u e > < / A n n o t a t i o n > < A n n o t a t i o n > < N a m e > D e l e t e N o t A l l o w e d < / N a m e > < / A n n o t a t i o n > < A n n o t a t i o n > < N a m e > S h o r t C o l u m n I d < / N a m e > < V a l u e > C < / V a l u e > < / A n n o t a t i o n > < / A n n o t a t i o n s > < I D > T r a n s T y p e < / I D > < N a m e > T r a n s T y p e < / 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 D < / V a l u e > < / A n n o t a t i o n > < / A n n o t a t i o n s > < I D > T r a n s S u b T y p e < / I D > < N a m e > T r a n s S u b T y p e < / 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 E < / V a l u e > < / A n n o t a t i o n > < / A n n o t a t i o n s > < I D > S y m b o l N a m e < / I D > < N a m e > S y m b o l N a m e < / 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 F < / V a l u e > < / A n n o t a t i o n > < / A n n o t a t i o n s > < I D > Q t y < / I D > < N a m e > Q t y < / 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N u m b e r D e c i m a l "   A c c u r a c y = " 2 "   T h o u s a n d S e p a r a t o r = " T r u e "   x m l n s = " "   / > < / V a l u e > < / A n n o t a t i o n > < A n n o t a t i o n > < N a m e > S h o r t C o l u m n I d < / N a m e > < V a l u e > G < / V a l u e > < / A n n o t a t i o n > < / A n n o t a t i o n s > < I D > P r i c e < / I D > < N a m e > P r i c e < / N a m e > < K e y C o l u m n s > < K e y C o l u m n > < D a t a T y p e > D o u b l e < / D a t a T y p e > < N u l l P r o c e s s i n g > P r e s e r v e < / N u l l P r o c e s s i n g > < / K e y C o l u m n > < / K e y C o l u m n s > < N a m e C o l u m n > < D a t a T y p e > W C h a r < / D a t a T y p e > < N u l l P r o c e s s i n g > Z e r o O r B l a n k < / N u l l P r o c e s s i n g > < / N a m e C o l u m n > < O r d e r B y > K e y < / O r d e r B y > < A t t r i b u t e H i e r a r c h y V i s i b l e > f a l s e < / A t t r i b u t e H i e r a r c h y V i s i b l e > < d d l 3 0 0 _ 3 0 0 : F o r m a t S t r i n g > # , 0 . 0 0 < / d d l 3 0 0 _ 3 0 0 : F o r m a t S t r i n g > < / A t t r i b u t e > < A t t r i b u t e > < A n n o t a t i o n s > < A n n o t a t i o n > < N a m e > F o r m a t < / N a m e > < V a l u e > < F o r m a t   F o r m a t = " N u m b e r D e c i m a l "   A c c u r a c y = " 2 "   T h o u s a n d S e p a r a t o r = " T r u e "   x m l n s = " "   / > < / V a l u e > < / A n n o t a t i o n > < A n n o t a t i o n > < N a m e > S h o r t C o l u m n I d < / N a m e > < V a l u e > H < / V a l u e > < / A n n o t a t i o n > < / A n n o t a t i o n s > < I D > F e e < / I D > < N a m e > F e e < / N a m e > < K e y C o l u m n s > < K e y C o l u m n > < D a t a T y p e > D o u b l e < / D a t a T y p e > < N u l l P r o c e s s i n g > P r e s e r v e < / N u l l P r o c e s s i n g > < / K e y C o l u m n > < / K e y C o l u m n s > < N a m e C o l u m n > < D a t a T y p e > W C h a r < / D a t a T y p e > < N u l l P r o c e s s i n g > Z e r o O r B l a n k < / N u l l P r o c e s s i n g > < / N a m e C o l u m n > < O r d e r B y > K e y < / O r d e r B y > < A t t r i b u t e H i e r a r c h y V i s i b l e > f a l s e < / A t t r i b u t e H i e r a r c h y V i s i b l e > < d d l 3 0 0 _ 3 0 0 : F o r m a t S t r i n g > # , 0 . 0 0 < / d d l 3 0 0 _ 3 0 0 : F o r m a t S t r i n g > < / A t t r i b u t e > < A t t r i b u t e > < A n n o t a t i o n s > < A n n o t a t i o n > < N a m e > F o r m a t < / N a m e > < V a l u e > < F o r m a t   F o r m a t = " G e n e r a l "   x m l n s = " "   / > < / V a l u e > < / A n n o t a t i o n > < A n n o t a t i o n > < N a m e > D e l e t e N o t A l l o w e d < / N a m e > < / A n n o t a t i o n > < A n n o t a t i o n > < N a m e > S h o r t C o l u m n I d < / N a m e > < V a l u e > I < / V a l u e > < / A n n o t a t i o n > < / A n n o t a t i o n s > < I D > E x c h R a t e < / I D > < N a m e > E x c h R a t e 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N a m e > S h o r t C o l u m n I d < / N a m e > < V a l u e > J < / V a l u e > < / A n n o t a t i o n > < / A n n o t a t i o n s > < I D > C o m m e n t < / I D > < N a m e > C o m m e n t < / N a m e > < K e y C o l u m n s > < K e y C o l u m n > < D a t a T y p e > W C h a r < / D a t a T y p e > < N u l l P r o c e s s i n g > P r e s e r v e < / N u l l P r o c e s s i n g > < / K e y C o l u m n > < / K e y C o l u m n s > < N a m e C o l u m n > < D a t a T y p e > W C h a r < / D a t a T y p e > < N u l l P r o c e s s i n g > Z e r o O r B l a n k < / N u l l P r o c e s s i n g > < / N a m e C o l u m n > < O r d e r B y > K e y < / O r d e r B y > < / A t t r i b u t e > < A t t r i b u t e > < A n n o t a t i o n s > < A n n o t a t i o n > < N a m e > F o r m a t < / N a m e > < V a l u e > < F o r m a t   F o r m a t = " N u m b e r D e c i m a l "   A c c u r a c y = " 2 "   T h o u s a n d S e p a r a t o r = " T r u e "   x m l n s = " "   / > < / V a l u e > < / A n n o t a t i o n > < A n n o t a t i o n > < N a m e > S h o r t C o l u m n I d < / N a m e > < V a l u e > K < / V a l u e > < / A n n o t a t i o n > < / A n n o t a t i o n s > < I D > C o s t B a s i s O v e r r i d e < / I D > < N a m e > C o s t B a s i s O v e r r i d e < / N a m e > < K e y C o l u m n s > < K e y C o l u m n > < D a t a T y p e > D o u b l e < / D a t a T y p e > < N u l l P r o c e s s i n g > P r e s e r v e < / N u l l P r o c e s s i n g > < / K e y C o l u m n > < / K e y C o l u m n s > < N a m e C o l u m n > < D a t a T y p e > W C h a r < / D a t a T y p e > < N u l l P r o c e s s i n g > Z e r o O r B l a n k < / N u l l P r o c e s s i n g > < / N a m e C o l u m n > < O r d e r B y > K e y < / O r d e r B y > < A t t r i b u t e H i e r a r c h y V i s i b l e > f a l s e < / A t t r i b u t e H i e r a r c h y V i s i b l e > < d d l 3 0 0 _ 3 0 0 : F o r m a t S t r i n g > # , 0 . 0 0 < / d d l 3 0 0 _ 3 0 0 : F o r m a t S t r i n g > < / A t t r i b u t e > < A t t r i b u t e > < A n n o t a t i o n s > < A n n o t a t i o n > < N a m e > F o r m a t < / N a m e > < V a l u e > < F o r m a t   F o r m a t = " N u m b e r D e c i m a l "   A c c u r a c y = " 2 "   T h o u s a n d S e p a r a t o r = " T r u e "   x m l n s = " "   / > < / V a l u e > < / A n n o t a t i o n > < A n n o t a t i o n > < N a m e > S h o r t C o l u m n I d < / N a m e > < V a l u e > L < / V a l u e > < / A n n o t a t i o n > < / A n n o t a t i o n s > < I D > A c c r u e d I n t e r e s t < / I D > < N a m e > A c c r u e d I n t e r e s t < / N a m e > < K e y C o l u m n s > < K e y C o l u m n > < D a t a T y p e > D o u b l e < / D a t a T y p e > < N u l l P r o c e s s i n g > P r e s e r v e < / N u l l P r o c e s s i n g > < / K e y C o l u m n > < / K e y C o l u m n s > < N a m e C o l u m n > < D a t a T y p e > W C h a r < / D a t a T y p e > < N u l l P r o c e s s i n g > Z e r o O r B l a n k < / N u l l P r o c e s s i n g > < / N a m e C o l u m n > < O r d e r B y > K e y < / O r d e r B y > < A t t r i b u t e H i e r a r c h y V i s i b l e > f a l s e < / A t t r i b u t e H i e r a r c h y V i s i b l e > < d d l 3 0 0 _ 3 0 0 : F o r m a t S t r i n g > # , 0 . 0 0 < / d d l 3 0 0 _ 3 0 0 : F o r m a t S t r i n g > < / A t t r i b u t e > < A t t r i b u t e > < A n n o t a t i o n s > < A n n o t a t i o n > < N a m e > F o r m a t < / N a m e > < V a l u e > < F o r m a t   F o r m a t = " G e n e r a l "   x m l n s = " "   / > < / V a l u e > < / A n n o t a t i o n > < A n n o t a t i o n > < N a m e > D e l e t e N o t A l l o w e d < / N a m e > < / A n n o t a t i o n > < A n n o t a t i o n > < N a m e > S h o r t C o l u m n I d < / N a m e > < V a l u e > M < / V a l u e > < / A n n o t a t i o n > < / A n n o t a t i o n s > < I D > E x c h R a t e R p t 1 O v e r r i d e < / I D > < N a m e > E x c h R a t e R p t 1 O v e r r i d e 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 N < / V a l u e > < / A n n o t a t i o n > < / A n n o t a t i o n s > < I D > E x c h R a t e R p t 2 O v e r r i d e < / I D > < N a m e > E x c h R a t e R p t 2 O v e r r i d e 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 O < / V a l u e > < / A n n o t a t i o n > < / A n n o t a t i o n s > < I D > E x c h R a t e R p t 3 O v e r r i d e < / I D > < N a m e > E x c h R a t e R p t 3 O v e r r i d e 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 P < / V a l u e > < / A n n o t a t i o n > < / A n n o t a t i o n s > < I D > T T R < / I D > < N a m e > T T R < / 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N u m b e r D e c i m a l "   A c c u r a c y = " 2 "   T h o u s a n d S e p a r a t o r = " T r u e "   x m l n s = " "   / > < / V a l u e > < / A n n o t a t i o n > < A n n o t a t i o n > < N a m e > S h o r t C o l u m n I d < / N a m e > < V a l u e > Q < / V a l u e > < / A n n o t a t i o n > < / A n n o t a t i o n s > < I D > T o t a l A m n t < / I D > < N a m e > T o t a l A m n t < / N a m e > < K e y C o l u m n s > < K e y C o l u m n > < D a t a T y p e > D o u b l e < / D a t a T y p e > < N u l l P r o c e s s i n g > P r e s e r v e < / N u l l P r o c e s s i n g > < / K e y C o l u m n > < / K e y C o l u m n s > < N a m e C o l u m n > < D a t a T y p e > W C h a r < / D a t a T y p e > < N u l l P r o c e s s i n g > Z e r o O r B l a n k < / N u l l P r o c e s s i n g > < / N a m e C o l u m n > < O r d e r B y > K e y < / O r d e r B y > < A t t r i b u t e H i e r a r c h y V i s i b l e > f a l s e < / A t t r i b u t e H i e r a r c h y V i s i b l e > < d d l 3 0 0 _ 3 0 0 : F o r m a t S t r i n g > # , 0 . 0 0 < / d d l 3 0 0 _ 3 0 0 : F o r m a t S t r i n g > < / A t t r i b u t e > < A t t r i b u t e > < A n n o t a t i o n s > < A n n o t a t i o n > < N a m e > F o r m a t < / N a m e > < V a l u e > < F o r m a t   F o r m a t = " G e n e r a l "   x m l n s = " "   / > < / V a l u e > < / A n n o t a t i o n > < A n n o t a t i o n > < N a m e > D e l e t e N o t A l l o w e d < / N a m e > < / A n n o t a t i o n > < A n n o t a t i o n > < N a m e > S h o r t C o l u m n I d < / N a m e > < V a l u e > R < / V a l u e > < / A n n o t a t i o n > < / A n n o t a t i o n s > < I D > C a s h I m p a c t < / I D > < N a m e > C a s h I m p a c t < / 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 S < / V a l u e > < / A n n o t a t i o n > < / A n n o t a t i o n s > < I D > C a s h B a l a n c e < / I D > < N a m e > C a s h B a l a n c e 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 T < / V a l u e > < / A n n o t a t i o n > < / A n n o t a t i o n s > < I D > Q t y C h a n g e < / I D > < N a m e > Q t y C h a n g e 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 U < / V a l u e > < / A n n o t a t i o n > < / A n n o t a t i o n s > < I D > Q t y H e l d < / I D > < N a m e > Q t y H e l d < / 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N a m e > S h o r t C o l u m n I d < / N a m e > < V a l u e > V < / V a l u e > < / A n n o t a t i o n > < / A n n o t a t i o n s > < I D > S y m b o l < / I D > < N a m e > S y m b o l < / 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 W < / V a l u e > < / A n n o t a t i o n > < / A n n o t a t i o n s > < I D > T r a n s I D < / I D > < N a m e > T r a n s I D < / N a m e > < U s a g e > K e y < / U s a g e > < K e y C o l u m n s > < K e y C o l u m n > < D a t a T y p e > B i g I n t < / 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A t t r i b u t e I D > Q H B S < / A t t r i b u t e I D > < O v e r r i d e B e h a v i o r > N o n e < / O v e r r i d e B e h a v i o r > < N a m e > Q H B S < / N a m e > < / A t t r i b u t e R e l a t i o n s h i p > < A t t r i b u t e R e l a t i o n s h i p > < A t t r i b u t e I D > C B I < / A t t r i b u t e I D > < O v e r r i d e B e h a v i o r > N o n e < / O v e r r i d e B e h a v i o r > < N a m e > C B I < / 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G e n e r a l "   x m l n s = " "   / > < / V a l u e > < / A n n o t a t i o n > < / A n n o t a t i o n s > < I D > Q H B S < / I D > < N a m e > Q H B S < / 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s > < I D > C B I < / I D > < N a m e > C B I < / 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 A c c o u n t < / A t t r i b u t e I D > < O v e r r i d e B e h a v i o r > N o n e < / O v e r r i d e B e h a v i o r > < N a m e > A c c o u n t < / N a m e > < / A t t r i b u t e R e l a t i o n s h i p > < A t t r i b u t e R e l a t i o n s h i p > < A t t r i b u t e I D > D a t e < / A t t r i b u t e I D > < O v e r r i d e B e h a v i o r > N o n e < / O v e r r i d e B e h a v i o r > < N a m e > D a t e < / N a m e > < / A t t r i b u t e R e l a t i o n s h i p > < A t t r i b u t e R e l a t i o n s h i p > < A t t r i b u t e I D > T r a n s T y p e < / A t t r i b u t e I D > < O v e r r i d e B e h a v i o r > N o n e < / O v e r r i d e B e h a v i o r > < N a m e > T r a n s T y p e < / N a m e > < / A t t r i b u t e R e l a t i o n s h i p > < A t t r i b u t e R e l a t i o n s h i p > < A t t r i b u t e I D > T r a n s S u b T y p e < / A t t r i b u t e I D > < O v e r r i d e B e h a v i o r > N o n e < / O v e r r i d e B e h a v i o r > < N a m e > T r a n s S u b T y p e < / N a m e > < / A t t r i b u t e R e l a t i o n s h i p > < A t t r i b u t e R e l a t i o n s h i p > < A t t r i b u t e I D > S y m b o l N a m e < / A t t r i b u t e I D > < O v e r r i d e B e h a v i o r > N o n e < / O v e r r i d e B e h a v i o r > < N a m e > S y m b o l N a m e < / N a m e > < / A t t r i b u t e R e l a t i o n s h i p > < A t t r i b u t e R e l a t i o n s h i p > < A t t r i b u t e I D > Q t y < / A t t r i b u t e I D > < O v e r r i d e B e h a v i o r > N o n e < / O v e r r i d e B e h a v i o r > < N a m e > Q t y < / N a m e > < / A t t r i b u t e R e l a t i o n s h i p > < A t t r i b u t e R e l a t i o n s h i p > < A t t r i b u t e I D > P r i c e < / A t t r i b u t e I D > < O v e r r i d e B e h a v i o r > N o n e < / O v e r r i d e B e h a v i o r > < N a m e > P r i c e < / N a m e > < / A t t r i b u t e R e l a t i o n s h i p > < A t t r i b u t e R e l a t i o n s h i p > < A t t r i b u t e I D > F e e < / A t t r i b u t e I D > < O v e r r i d e B e h a v i o r > N o n e < / O v e r r i d e B e h a v i o r > < N a m e > F e e < / N a m e > < / A t t r i b u t e R e l a t i o n s h i p > < A t t r i b u t e R e l a t i o n s h i p > < A t t r i b u t e I D > E x c h R a t e < / A t t r i b u t e I D > < O v e r r i d e B e h a v i o r > N o n e < / O v e r r i d e B e h a v i o r > < N a m e > E x c h R a t e < / N a m e > < / A t t r i b u t e R e l a t i o n s h i p > < A t t r i b u t e R e l a t i o n s h i p > < A t t r i b u t e I D > C o m m e n t < / A t t r i b u t e I D > < O v e r r i d e B e h a v i o r > N o n e < / O v e r r i d e B e h a v i o r > < N a m e > C o m m e n t < / N a m e > < / A t t r i b u t e R e l a t i o n s h i p > < A t t r i b u t e R e l a t i o n s h i p > < A t t r i b u t e I D > C o s t B a s i s O v e r r i d e < / A t t r i b u t e I D > < O v e r r i d e B e h a v i o r > N o n e < / O v e r r i d e B e h a v i o r > < N a m e > C o s t B a s i s O v e r r i d e < / N a m e > < / A t t r i b u t e R e l a t i o n s h i p > < A t t r i b u t e R e l a t i o n s h i p > < A t t r i b u t e I D > A c c r u e d I n t e r e s t < / A t t r i b u t e I D > < O v e r r i d e B e h a v i o r > N o n e < / O v e r r i d e B e h a v i o r > < N a m e > A c c r u e d I n t e r e s t < / N a m e > < / A t t r i b u t e R e l a t i o n s h i p > < A t t r i b u t e R e l a t i o n s h i p > < A t t r i b u t e I D > E x c h R a t e R p t 1 O v e r r i d e < / A t t r i b u t e I D > < O v e r r i d e B e h a v i o r > N o n e < / O v e r r i d e B e h a v i o r > < N a m e > E x c h R a t e R p t 1 O v e r r i d e < / N a m e > < / A t t r i b u t e R e l a t i o n s h i p > < A t t r i b u t e R e l a t i o n s h i p > < A t t r i b u t e I D > E x c h R a t e R p t 2 O v e r r i d e < / A t t r i b u t e I D > < O v e r r i d e B e h a v i o r > N o n e < / O v e r r i d e B e h a v i o r > < N a m e > E x c h R a t e R p t 2 O v e r r i d e < / N a m e > < / A t t r i b u t e R e l a t i o n s h i p > < A t t r i b u t e R e l a t i o n s h i p > < A t t r i b u t e I D > E x c h R a t e R p t 3 O v e r r i d e < / A t t r i b u t e I D > < O v e r r i d e B e h a v i o r > N o n e < / O v e r r i d e B e h a v i o r > < N a m e > E x c h R a t e R p t 3 O v e r r i d e < / N a m e > < / A t t r i b u t e R e l a t i o n s h i p > < A t t r i b u t e R e l a t i o n s h i p > < A t t r i b u t e I D > T T R < / A t t r i b u t e I D > < O v e r r i d e B e h a v i o r > N o n e < / O v e r r i d e B e h a v i o r > < N a m e > T T R < / N a m e > < / A t t r i b u t e R e l a t i o n s h i p > < A t t r i b u t e R e l a t i o n s h i p > < A t t r i b u t e I D > T o t a l A m n t < / A t t r i b u t e I D > < O v e r r i d e B e h a v i o r > N o n e < / O v e r r i d e B e h a v i o r > < N a m e > T o t a l A m n t < / N a m e > < / A t t r i b u t e R e l a t i o n s h i p > < A t t r i b u t e R e l a t i o n s h i p > < A t t r i b u t e I D > C a s h I m p a c t < / A t t r i b u t e I D > < O v e r r i d e B e h a v i o r > N o n e < / O v e r r i d e B e h a v i o r > < N a m e > C a s h I m p a c t < / N a m e > < / A t t r i b u t e R e l a t i o n s h i p > < A t t r i b u t e R e l a t i o n s h i p > < A t t r i b u t e I D > C a s h B a l a n c e < / A t t r i b u t e I D > < O v e r r i d e B e h a v i o r > N o n e < / O v e r r i d e B e h a v i o r > < N a m e > C a s h B a l a n c e < / N a m e > < / A t t r i b u t e R e l a t i o n s h i p > < A t t r i b u t e R e l a t i o n s h i p > < A t t r i b u t e I D > Q t y C h a n g e < / A t t r i b u t e I D > < O v e r r i d e B e h a v i o r > N o n e < / O v e r r i d e B e h a v i o r > < N a m e > Q t y C h a n g e < / N a m e > < / A t t r i b u t e R e l a t i o n s h i p > < A t t r i b u t e R e l a t i o n s h i p > < A t t r i b u t e I D > Q t y H e l d < / A t t r i b u t e I D > < O v e r r i d e B e h a v i o r > N o n e < / O v e r r i d e B e h a v i o r > < N a m e > Q t y H e l d < / N a m e > < / A t t r i b u t e R e l a t i o n s h i p > < A t t r i b u t e R e l a t i o n s h i p > < A t t r i b u t e I D > S y m b o l < / A t t r i b u t e I D > < O v e r r i d e B e h a v i o r > N o n e < / O v e r r i d e B e h a v i o r > < N a m e > S y m b o l < / N a m e > < / A t t r i b u t e R e l a t i o n s h i p > < A t t r i b u t e R e l a t i o n s h i p > < A t t r i b u t e I D > C a l c u l a t e d C o l u m n 1 < / A t t r i b u t e I D > < O v e r r i d e B e h a v i o r > N o n e < / O v e r r i d e B e h a v i o r > < N a m e > Q t y H e l d B e f o r e S a l e < / N a m e > < / A t t r i b u t e R e l a t i o n s h i p > < A t t r i b u t e R e l a t i o n s h i p > < A t t r i b u t e I D > C a l c u l a t e d C o l u m n 1   1 < / A t t r i b u t e I D > < O v e r r i d e B e h a v i o r > N o n e < / O v e r r i d e B e h a v i o r > < N a m e > Q t y H e l d E o D F l a g < / N a m e > < / A t t r i b u t e R e l a t i o n s h i p > < A t t r i b u t e R e l a t i o n s h i p > < A t t r i b u t e I D > C a l c u l a t e d C o l u m n 1   2 < / A t t r i b u t e I D > < O v e r r i d e B e h a v i o r > N o n e < / O v e r r i d e B e h a v i o r > < N a m e > C B C y c l e N o < / N a m e > < / A t t r i b u t e R e l a t i o n s h i p > < A t t r i b u t e R e l a t i o n s h i p > < A t t r i b u t e I D > C a l c u l a t e d C o l u m n 1   3 < / A t t r i b u t e I D > < O v e r r i d e B e h a v i o r > N o n e < / O v e r r i d e B e h a v i o r > < N a m e > S e l l N o < / N a m e > < / A t t r i b u t e R e l a t i o n s h i p > < A t t r i b u t e R e l a t i o n s h i p > < A t t r i b u t e I D > C a l c u l a t e d C o l u m n 1   4 < / A t t r i b u t e I D > < O v e r r i d e B e h a v i o r > N o n e < / O v e r r i d e B e h a v i o r > < N a m e > C B B u y T o D a t e < / N a m e > < / A t t r i b u t e R e l a t i o n s h i p > < A t t r i b u t e R e l a t i o n s h i p > < A t t r i b u t e I D > C a l c u l a t e d C o l u m n 1   5 < / A t t r i b u t e I D > < O v e r r i d e B e h a v i o r > N o n e < / O v e r r i d e B e h a v i o r > < N a m e > C o s t B a s i s I m p a c t < / N a m e > < / A t t r i b u t e R e l a t i o n s h i p > < A t t r i b u t e R e l a t i o n s h i p > < A t t r i b u t e I D > C a l c u l a t e d C o l u m n 1   6 < / A t t r i b u t e I D > < O v e r r i d e B e h a v i o r > N o n e < / O v e r r i d e B e h a v i o r > < N a m e > E x c h R a t e 1 < / N a m e > < / A t t r i b u t e R e l a t i o n s h i p > < A t t r i b u t e R e l a t i o n s h i p > < A t t r i b u t e I D > C a l c u l a t e d C o l u m n 1   7 < / A t t r i b u t e I D > < O v e r r i d e B e h a v i o r > N o n e < / O v e r r i d e B e h a v i o r > < N a m e > C a l c u l a t e d C o l u m n 1 < / N a m e > < / A t t r i b u t e R e l a t i o n s h i p > < A t t r i b u t e R e l a t i o n s h i p > < A t t r i b u t e I D > C a l c u l a t e d C o l u m n 2 < / A t t r i b u t e I D > < O v e r r i d e B e h a v i o r > N o n e < / O v e r r i d e B e h a v i o r > < N a m e > C a l c u l a t e d C o l u m n 2 < / N a m e > < / A t t r i b u t e R e l a t i o n s h i p > < A t t r i b u t e R e l a t i o n s h i p > < A t t r i b u t e I D > C a l c u l a t e d C o l u m n 2   1 < / A t t r i b u t e I D > < O v e r r i d e B e h a v i o r > N o n e < / O v e r r i d e B e h a v i o r > < N a m e > C a l c u l a t e d C o l u m n 2   1 < / N a m e > < / A t t r i b u t e R e l a t i o n s h i p > < A t t r i b u t e R e l a t i o n s h i p > < A t t r i b u t e I D > C a l c u l a t e d C o l u m n 1   8 < / A t t r i b u t e I D > < O v e r r i d e B e h a v i o r > N o n e < / O v e r r i d e B e h a v i o r > < N a m e > C a l c u l a t e d C o l u m n 1   1 < / N a m e > < / A t t r i b u t e R e l a t i o n s h i p > < A t t r i b u t e R e l a t i o n s h i p > < A t t r i b u t e I D > C a l c u l a t e d C o l u m n 1   9 < / A t t r i b u t e I D > < O v e r r i d e B e h a v i o r > N o n e < / O v e r r i d e B e h a v i o r > < N a m e > C a l c u l a t e d C o l u m n 1   2 < / N a m e > < / A t t r i b u t e R e l a t i o n s h i p > < A t t r i b u t e R e l a t i o n s h i p > < A t t r i b u t e I D > C a l c u l a t e d C o l u m n 1   1 0 < / A t t r i b u t e I D > < O v e r r i d e B e h a v i o r > N o n e < / O v e r r i d e B e h a v i o r > < N a m e > C a l c u l a t e d C o l u m n 1   3 < / N a m e > < / A t t r i b u t e R e l a t i o n s h i p > < A t t r i b u t e R e l a t i o n s h i p > < A t t r i b u t e I D > C a l c u l a t e d C o l u m n 1   1 1 < / A t t r i b u t e I D > < O v e r r i d e B e h a v i o r > N o n e < / O v e r r i d e B e h a v i o r > < N a m e > C a l c u l a t e d C o l u m n 1   4 < / N a m e > < / A t t r i b u t e R e l a t i o n s h i p > < A t t r i b u t e R e l a t i o n s h i p > < A t t r i b u t e I D > C a l c u l a t e d C o l u m n 1   1 2 < / A t t r i b u t e I D > < O v e r r i d e B e h a v i o r > N o n e < / O v e r r i d e B e h a v i o r > < N a m e > C a l c u l a t e d C o l u m n 1   5 < / N a m e > < / A t t r i b u t e R e l a t i o n s h i p > < A t t r i b u t e R e l a t i o n s h i p > < A t t r i b u t e I D > C a l c u l a t e d C o l u m n 1   1 3 < / A t t r i b u t e I D > < O v e r r i d e B e h a v i o r > N o n e < / O v e r r i d e B e h a v i o r > < N a m e > C a l c u l a t e d C o l u m n 1   6 < / N a m e > < / A t t r i b u t e R e l a t i o n s h i p > < A t t r i b u t e R e l a t i o n s h i p > < A t t r i b u t e I D > C a l c u l a t e d C o l u m n 2   2 < / A t t r i b u t e I D > < O v e r r i d e B e h a v i o r > N o n e < / O v e r r i d e B e h a v i o r > < N a m e > C a l c u l a t e d C o l u m n 2   2 < / N a m e > < / A t t r i b u t e R e l a t i o n s h i p > < A t t r i b u t e R e l a t i o n s h i p > < A t t r i b u t e I D > C a l c u l a t e d C o l u m n 2   3 < / A t t r i b u t e I D > < O v e r r i d e B e h a v i o r > N o n e < / O v e r r i d e B e h a v i o r > < N a m e > C a l c u l a t e d C o l u m n 2   3 < / N a m e > < / A t t r i b u t e R e l a t i o n s h i p > < / A t t r i b u t e R e l a t i o n s h i p s > < O r d e r B y > K e y < / O r d e r B y > < A t t r i b u t e H i e r a r c h y V i s i b l e > f a l s e < / A t t r i b u t e H i e r a r c h y V i s i b l e > < / A t t r i b u t e > < A t t r i b u t e > < A n n o t a t i o n s > < A n n o t a t i o n > < N a m e > F o r m a t < / N a m e > < V a l u e > < F o r m a t   F o r m a t = " N u m b e r D e c i m a l "   A c c u r a c y = " 2 "   T h o u s a n d S e p a r a t o r = " T r u e "   x m l n s = " "   / > < / V a l u e > < / A n n o t a t i o n > < / A n n o t a t i o n s > < I D > C a l c u l a t e d C o l u m n 1 < / I D > < N a m e > Q t y H e l d B e f o r e S a l e < / N a m e > < K e y C o l u m n s > < K e y C o l u m n > < D a t a T y p e > E m p t y < / D a t a T y p e > < S o u r c e   x s i : t y p e = " d d l 2 0 0 _ 2 0 0 : E x p r e s s i o n B i n d i n g " > < E x p r e s s i o n > I F ( [ S y m b o l ]   =   " *   C a s h " ,   0  
     ,   I F ( [ Q t y C h a n g e ] & g t ; = 0  
               ,   0  
 	       ,   S U M X ( F I L T E R ( C a l c u l a t e T a b l e ( T r a n s ,   A l l E x c e p t ( T r a n s ,   T r a n s [ A c c o u n t ] ,   T r a n s [ S y m b o l ] ) ) ,   T r a n s [ D a t e ]   & l t ;   E A R L I E R ( T r a n s [ D a t e ] ) ) ,   T r a n s [ Q t y C h a n g e ] )  
                   +   C A L C U L A T E ( S U M ( [ Q t y C h a n g e ] ) ,   A l l E x c e p t ( T r a n s ,   T r a n s [ A c c o u n t ] ,   T r a n s [ S y m b o l ] ,   T r a n s [ D a t e ] ) ,   T r a n s [ Q t y C h a n g e ] & g t ; 0 )  
             )  
     ) < / E x p r e s s i o n > < / S o u r c e > < / K e y C o l u m n > < / K e y C o l u m n s > < N a m e C o l u m n > < D a t a T y p e > W C h a r < / D a t a T y p e > < S o u r c e   x s i : t y p e = " d d l 2 0 0 _ 2 0 0 : E x p r e s s i o n B i n d i n g " > < E x p r e s s i o n > I F ( [ S y m b o l ]   =   " *   C a s h " ,   0  
     ,   I F ( [ Q t y C h a n g e ] & g t ; = 0  
               ,   0  
 	       ,   S U M X ( F I L T E R ( C a l c u l a t e T a b l e ( T r a n s ,   A l l E x c e p t ( T r a n s ,   T r a n s [ A c c o u n t ] ,   T r a n s [ S y m b o l ] ) ) ,   T r a n s [ D a t e ]   & l t ;   E A R L I E R ( T r a n s [ D a t e ] ) ) ,   T r a n s [ Q t y C h a n g e ] )  
                   +   C A L C U L A T E ( S U M ( [ Q t y C h a n g e ] ) ,   A l l E x c e p t ( T r a n s ,   T r a n s [ A c c o u n t ] ,   T r a n s [ S y m b o l ] ,   T r a n s [ D a t e ] ) ,   T r a n s [ Q t y C h a n g e ] & g t ; 0 )  
             )  
     ) < / E x p r e s s i o n > < / S o u r c e > < / N a m e C o l u m n > < O r d e r B y > K e y < / O r d e r B y > < A t t r i b u t e H i e r a r c h y V i s i b l e > f a l s e < / A t t r i b u t e H i e r a r c h y V i s i b l e > < d d l 3 0 0 _ 3 0 0 : F o r m a t S t r i n g > # , 0 . 0 0 < / d d l 3 0 0 _ 3 0 0 : F o r m a t S t r i n g > < / A t t r i b u t e > < A t t r i b u t e > < A n n o t a t i o n s > < A n n o t a t i o n > < N a m e > F o r m a t < / N a m e > < V a l u e > < F o r m a t   F o r m a t = " G e n e r a l "   x m l n s = " "   / > < / V a l u e > < / A n n o t a t i o n > < / A n n o t a t i o n s > < I D > C a l c u l a t e d C o l u m n 1   1 < / I D > < N a m e > Q t y H e l d E o D F l a g < / N a m e > < K e y C o l u m n s > < K e y C o l u m n > < D a t a T y p e > E m p t y < / D a t a T y p e > < S o u r c e   x s i : t y p e = " d d l 2 0 0 _ 2 0 0 : E x p r e s s i o n B i n d i n g " > < E x p r e s s i o n > I F ( R O U N D ( S U M X ( F I L T E R ( C A L C U L A T E T A B L E ( T r a n s ,   A L L E X C E P T ( T r a n s ,   T r a n s [ A c c o u n t ] ,   T r a n s [ S y m b o l ] ) ) ,   T r a n s [ D a t e ] & l t ; = E A R L I E R ( T r a n s [ D a t e ] ) ) ,   T r a n s [ Q t y C h a n g e ] ) ,   5 ) & l t ; & g t ; 0 ,   1 ,   0   ) < / E x p r e s s i o n > < / S o u r c e > < / K e y C o l u m n > < / K e y C o l u m n s > < N a m e C o l u m n > < D a t a T y p e > W C h a r < / D a t a T y p e > < S o u r c e   x s i : t y p e = " d d l 2 0 0 _ 2 0 0 : E x p r e s s i o n B i n d i n g " > < E x p r e s s i o n > I F ( R O U N D ( S U M X ( F I L T E R ( C A L C U L A T E T A B L E ( T r a n s ,   A L L E X C E P T ( T r a n s ,   T r a n s [ A c c o u n t ] ,   T r a n s [ S y m b o l ] ) ) ,   T r a n s [ D a t e ] & l t ; = E A R L I E R ( T r a n s [ D a t e ] ) ) ,   T r a n s [ Q t y C h a n g e ] ) ,   5 ) & l t ; & g t ; 0 ,   1 ,   0   ) < / E x p r e s s i o n > < / S o u r c e > < / N a m e C o l u m n > < O r d e r B y > K e y < / O r d e r B y > < A t t r i b u t e H i e r a r c h y V i s i b l e > f a l s e < / A t t r i b u t e H i e r a r c h y V i s i b l e > < / A t t r i b u t e > < A t t r i b u t e > < A n n o t a t i o n s > < A n n o t a t i o n > < N a m e > F o r m a t < / N a m e > < V a l u e > < F o r m a t   F o r m a t = " G e n e r a l "   x m l n s = " "   / > < / V a l u e > < / A n n o t a t i o n > < / A n n o t a t i o n s > < I D > C a l c u l a t e d C o l u m n 1   2 < / I D > < N a m e > C B C y c l e N o < / N a m e > < K e y C o l u m n s > < K e y C o l u m n > < D a t a T y p e > E m p t y < / D a t a T y p e > < S o u r c e   x s i : t y p e = " d d l 2 0 0 _ 2 0 0 : E x p r e s s i o n B i n d i n g " > < E x p r e s s i o n > I F ( R E L A T E D ( T r a n s T y p e [ B o o k V a l u e S i g n ] ) = 0 ,   0  
     ,   C O U N T R O W S (  
 	 	 F I L T E R ( C A L C U L A T E T A B L E ( T r a n s ,   A L L E X C E P T ( T r a n s ,   T r a n s [ S y m b o l ] ,   T r a n s [ A c c o u n t ] ) ,   T r a n s [ Q t y H e l d E o D F l a g ] = 0 ,   T r a n s T y p e [ B o o k V a l u e S i g n ]   & l t ; & g t ;   0 )  
 	 	 ,   T r a n s [ D a t e ] & l t ; E A R L I E R ( T r a n s [ D a t e ] )  
 	 	 )  
 	 )   +   1  
   ) < / E x p r e s s i o n > < / S o u r c e > < / K e y C o l u m n > < / K e y C o l u m n s > < N a m e C o l u m n > < D a t a T y p e > W C h a r < / D a t a T y p e > < S o u r c e   x s i : t y p e = " d d l 2 0 0 _ 2 0 0 : E x p r e s s i o n B i n d i n g " > < E x p r e s s i o n > I F ( R E L A T E D ( T r a n s T y p e [ B o o k V a l u e S i g n ] ) = 0 ,   0  
     ,   C O U N T R O W S (  
 	 	 F I L T E R ( C A L C U L A T E T A B L E ( T r a n s ,   A L L E X C E P T ( T r a n s ,   T r a n s [ S y m b o l ] ,   T r a n s [ A c c o u n t ] ) ,   T r a n s [ Q t y H e l d E o D F l a g ] = 0 ,   T r a n s T y p e [ B o o k V a l u e S i g n ]   & l t ; & g t ;   0 )  
 	 	 ,   T r a n s [ D a t e ] & l t ; E A R L I E R ( T r a n s [ D a t e ] )  
 	 	 )  
 	 )   +   1  
   ) < / E x p r e s s i o n > < / S o u r c e > < / N a m e C o l u m n > < O r d e r B y > K e y < / O r d e r B y > < / A t t r i b u t e > < A t t r i b u t e > < A n n o t a t i o n s > < A n n o t a t i o n > < N a m e > F o r m a t < / N a m e > < V a l u e > < F o r m a t   F o r m a t = " G e n e r a l "   x m l n s = " "   / > < / V a l u e > < / A n n o t a t i o n > < / A n n o t a t i o n s > < I D > C a l c u l a t e d C o l u m n 1   3 < / I D > < N a m e > S e l l N o < / N a m e > < K e y C o l u m n s > < K e y C o l u m n > < D a t a T y p e > E m p t y < / D a t a T y p e > < S o u r c e   x s i : t y p e = " d d l 2 0 0 _ 2 0 0 : E x p r e s s i o n B i n d i n g " > < E x p r e s s i o n > I F ( R e l a t e d ( T r a n s T y p e [ Q t y S i g n ] ) & l t ; & g t ; - 1 , 0  
 ,   C o u n t R o w s (  
         F i l t e r (  
                         C a l c u l a t e T a b l e ( V a l u e s ( T r a n s [ D a t e ] )  
                                 ,   A l l E x c e p t ( T r a n s ,   T r a n s [ S y m b o l ] ,   T r a n s [ A c c o u n t ] ,   T r a n s [ C B C y c l e N o ] )  
 	 ,   T r a n s T y p e [ Q t y S i g n ] = - 1  
                         )  
                         ,   [ D a t e ]   & l t ;   E a r l i e r ( T r a n s [ D a t e ] )  
                 )  
     )   +   1  
 ) < / E x p r e s s i o n > < / S o u r c e > < / K e y C o l u m n > < / K e y C o l u m n s > < N a m e C o l u m n > < D a t a T y p e > W C h a r < / D a t a T y p e > < S o u r c e   x s i : t y p e = " d d l 2 0 0 _ 2 0 0 : E x p r e s s i o n B i n d i n g " > < E x p r e s s i o n > I F ( R e l a t e d ( T r a n s T y p e [ Q t y S i g n ] ) & l t ; & g t ; - 1 , 0  
 ,   C o u n t R o w s (  
         F i l t e r (  
                         C a l c u l a t e T a b l e ( V a l u e s ( T r a n s [ D a t e ] )  
                                 ,   A l l E x c e p t ( T r a n s ,   T r a n s [ S y m b o l ] ,   T r a n s [ A c c o u n t ] ,   T r a n s [ C B C y c l e N o ] )  
 	 ,   T r a n s T y p e [ Q t y S i g n ] = - 1  
                         )  
                         ,   [ D a t e ]   & l t ;   E a r l i e r ( T r a n s [ D a t e ] )  
                 )  
     )   +   1  
 ) < / E x p r e s s i o n > < / S o u r c e > < / N a m e C o l u m n > < O r d e r B y > K e y < / O r d e r B y > < / A t t r i b u t e > < A t t r i b u t e > < A n n o t a t i o n s > < A n n o t a t i o n > < N a m e > F o r m a t < / N a m e > < V a l u e > < F o r m a t   F o r m a t = " N u m b e r D e c i m a l "   A c c u r a c y = " 2 "   T h o u s a n d S e p a r a t o r = " T r u e "   x m l n s = " "   / > < / V a l u e > < / A n n o t a t i o n > < / A n n o t a t i o n s > < I D > C a l c u l a t e d C o l u m n 1   4 < / I D > < N a m e > C B B u y T o D a t e < / N a m e > < K e y C o l u m n s > < K e y C o l u m n > < D a t a T y p e > E m p t y < / 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 T r a n s [ T o t a l A m n t ] )  
           )  
 	   -  
 	 S U M X ( F I L T E R ( C A L C U L A T E T A B L E ( T r a n s ,   A L L E X C E P T ( T r a n s ,   T r a n s [ A c c o u n t ] ,   T r a n s [ S y m b o l ] ,   T r a n s [ C B C y c l e N o ] ) ,   T r a n s T y p e [ D i s t r i b R e t u r n O f C a p i t a l F l a g ]   =   1 ) ,   T r a n s [ D a t e ] & l t ; = E A R L I E R ( T r a n s [ D a t e ] ) )  
 	 	 ,   I F ( T r a n s [ C o s t B a s i s O v e r r i d e ]   & l t ; & g t ;   0 ,   T r a n s [ C o s t B a s i s O v e r r i d e ] ,   T r a n s [ T o t a l A m n t ] )  
           ) 	    
       ,   0  
 ) < / E x p r e s s i o n > < / S o u r c e > < / K e y C o l u m n > < / K e y C o l u m n s > < N a m e C o l u m n > < D a t a T y p e > W C h a r < / 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 T r a n s [ T o t a l A m n t ] )  
           )  
 	   -  
 	 S U M X ( F I L T E R ( C A L C U L A T E T A B L E ( T r a n s ,   A L L E X C E P T ( T r a n s ,   T r a n s [ A c c o u n t ] ,   T r a n s [ S y m b o l ] ,   T r a n s [ C B C y c l e N o ] ) ,   T r a n s T y p e [ D i s t r i b R e t u r n O f C a p i t a l F l a g ]   =   1 ) ,   T r a n s [ D a t e ] & l t ; = E A R L I E R ( T r a n s [ D a t e ] ) )  
 	 	 ,   I F ( T r a n s [ C o s t B a s i s O v e r r i d e ]   & l t ; & g t ;   0 ,   T r a n s [ C o s t B a s i s O v e r r i d e ] ,   T r a n s [ T o t a l A m n t ] )  
           ) 	    
       ,   0 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 5 < / I D > < N a m e > C o s t B a s i s I m p a c t < / N a m e > < K e y C o l u m n s > < K e y C o l u m n > < D a t a T y p e > E m p t y < / D a t a T y p e > < S o u r c e   x s i : t y p e = " d d l 2 0 0 _ 2 0 0 : E x p r e s s i o n B i n d i n g " > < E x p r e s s i o n > I F ( R E L A T E D ( T r a n s T y p e [ B o o k V a l u e S i g n ] ) = 0 ,   0 ,   I F ( [ C o s t B a s i s O v e r r i d e ] & l t ; & g t ; 0 ,   [ C o s t B a s i s O v e r r i d e ] * R E L A T E D ( T r a n s T y p e [ B o o k V a l u e S i g n ] ) ,   I F ( R E L A T E D ( T r a n s T y p e [ B o o k V a l u e S i g n ] ) = 1 ,   [ T o t a l A m n t ] ,   I F ( R E L A T E D ( T r a n s T y p e [ D i s t r i b R e t u r n O f C a p i t a l F l a g ] ) = 1 ,   ( - 1 )   *   [ T o t a l A m n t ] ,    
 I F ( 1 = 1 , [ C B I ] ,    
 ( - 1 ) *   S W I T C H ( [ S e l l N o ]  
 ,   0 ,   0  
 ,   1 ,   D I V I D E ( [ Q t y ] , [ Q t y H e l d B e f o r e S a l e ] ) * ( [ C B B u y T o D a t e ] )  
 ,   2 ,   D I V I D E ( [ Q t y ] , [ Q t y H e l d B e f o r e S a l e ] ) * ( [ C B B u y T o D a t e ]   -   C A L C U L A T E ( S U M X ( T r a n s ,   D I V I D E ( [ Q t y ] , [ Q t y H e l d B e f o r e S a l e ] ) * ( [ C B B u y T o D a t e ] ) ) ,   A L L E X C E P T ( T r a n s ,   T r a n s [ A c c o u n t ] ,   T r a n s [ S y m b o l ] ,   T r a n s [ C B C y c l e N o ] ) ,   T r a n s [ S e l l N o ] = 1 ) )  
 ,   3 , 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
 ,   4 , 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 
 	 	 	 	 	 	 D I V I D E ( [ Q t y ] , [ Q t y H e l d B e f o r e S a l e ] ) * ( [ C B B u y T o D a t e ]   -    
 	 	 	 	 	 	 	 C A L C U L A T E ( S U M X ( T r a n s ,   D I V I D E ( [ Q t y ] , [ Q t y H e l d B e f o r e S a l e ] ) * ( [ C B B u y T o D a t e ] ) ) ,   A L L E X C E P T ( T r a n s ,   T r a n s [ A c c o u n t ] ,   T r a n s [ S y m b o l ] ,   T r a n s [ C B C y c l e N o ] ) ,   T r a n s [ S e l l N o ] = 1 )  
 	 	 	 	 	 	     -   C A L C U L A T E ( S U M X ( T r a n s ,   D I V I D E ( [ Q t y ] , [ Q t y H e l d B e f o r e S a l e ] ) * ( [ C B B u y T o D a t e ] -   C A L C U L A T E ( S U M X ( T r a n s ,   D I V I D E ( [ Q t y ] , [ Q t y H e l d B e f o r e S a l e ] ) * ( [ C B B u y T o D a t e ] ) ) ,   A L L E X C E P T ( T r a n s ,   T r a n s [ A c c o u n t ] ,   T r a n s [ S y m b o l ] ,   T r a n s [ C B C y c l e N o ] ) ,   T r a n s [ S e l l N o ] = 1 ) ) )  
 	 	 	 	 	 	 	 	 ,   A L L E X C E P T ( T r a n s ,   T r a n s [ A c c o u n t ] ,   T r a n s [ S y m b o l ] ,   T r a n s [ C B C y c l e N o ] ) ,   T r a n s [ S e l l N o ] = 2  
 	 	 	 	 	 	 	 )  
 	 	 	 	 	 	     -   C A L C U L A T E ( S U M X ( T r a n s ,    
 	 	 	 	 	 	 	 	 	 	 	 D I V I D E ( [ Q t y ] , [ Q t y H e l d B e f o r e S a l e ] ) * ( [ C B B u y T o D a t e ]   -    
 	 	 	 	 	 	 	 	 	 	 	 	 	 C A L C U L A T E ( S U M X ( T r a n s ,   D I V I D E ( [ Q t y ] , [ Q t y H e l d B e f o r e S a l e ] ) * ( [ C B B u y T o D a t e ] ) ) ,   A L L E X C E P T ( T r a n s ,   T r a n s [ A c c o u n t ] ,   T r a n s [ S y m b o l ] ,   T r a n s [ C B C y c l e N o ] ) ,   T r a n s [ S e l l N o ] = 1 )  
 	 	 	 	 	 	 	 	 	 	 	 	     -   C A L C U L A T E ( S U M X ( T r a n s ,   D I V I D E ( [ Q t y ] , [ Q t y H e l d B e f o r e S a l e ] ) * ( [ C B B u y T o D a t e ] -   C A L C U L A T E ( S U M X ( T r a n s ,   D I V I D E ( [ Q t y ] , [ Q t y H e l d B e f o r e S a l e ] ) * ( [ C B B u y T o D a t e ] ) ) ,   A L L E X C E P T ( T r a n s ,   T r a n s [ A c c o u n t ] ,   T r a n s [ S y m b o l ] ,   T r a n s [ C B C y c l e N o ] ) ,   T r a n s [ S e l l N o ] = 1 ) ) )  
 	 	 	 	 	 	 	 	 	 	 	 	 	 	 ,   A L L E X C E P T ( T r a n s ,   T r a n s [ A c c o u n t ] ,   T r a n s [ S y m b o l ] ,   T r a n s [ C B C y c l e N o ] ) ,   T r a n s [ S e l l N o ] = 2  
 	 	 	 	 	 	 	 	 	 	 	 	 	 )  
 	 	 	 	 	 	 	 	 	 	 	 ) 	      
 	 	 	 	 	 	 	 	 	 	     )  
 	 	 	 	 	 	 	 	 ,   A L L E X C E P T ( T r a n s ,   T r a n s [ A c c o u n t ] ,   T r a n s [ S y m b o l ] ,   T r a n s [ C B C y c l e N o ] ) ,   T r a n s [ S e l l N o ] = 3  
 	 	 	 	 	 	 	 )  
 	 	 	 	 	 	   )  
 	 	 	 	 	     )  
 	 	 	 ,   A L L E X C E P T ( T r a n s ,   T r a n s [ A c c o u n t ] ,   T r a n s [ S y m b o l ] ,   T r a n s [ C B C y c l e N o ] ) ,   T r a n s [ S e l l N o ] = 4  
 	 	 )  
 	 )  
 ,   - 1 0 0 0 0 0 0 0  
 )  
 ) ) ) ) ) < / E x p r e s s i o n > < / S o u r c e > < / K e y C o l u m n > < / K e y C o l u m n s > < N a m e C o l u m n > < D a t a T y p e > W C h a r < / D a t a T y p e > < S o u r c e   x s i : t y p e = " d d l 2 0 0 _ 2 0 0 : E x p r e s s i o n B i n d i n g " > < E x p r e s s i o n > I F ( R E L A T E D ( T r a n s T y p e [ B o o k V a l u e S i g n ] ) = 0 ,   0 ,   I F ( [ C o s t B a s i s O v e r r i d e ] & l t ; & g t ; 0 ,   [ C o s t B a s i s O v e r r i d e ] * R E L A T E D ( T r a n s T y p e [ B o o k V a l u e S i g n ] ) ,   I F ( R E L A T E D ( T r a n s T y p e [ B o o k V a l u e S i g n ] ) = 1 ,   [ T o t a l A m n t ] ,   I F ( R E L A T E D ( T r a n s T y p e [ D i s t r i b R e t u r n O f C a p i t a l F l a g ] ) = 1 ,   ( - 1 )   *   [ T o t a l A m n t ] ,    
 I F ( 1 = 1 , [ C B I ] ,    
 ( - 1 ) *   S W I T C H ( [ S e l l N o ]  
 ,   0 ,   0  
 ,   1 ,   D I V I D E ( [ Q t y ] , [ Q t y H e l d B e f o r e S a l e ] ) * ( [ C B B u y T o D a t e ] )  
 ,   2 ,   D I V I D E ( [ Q t y ] , [ Q t y H e l d B e f o r e S a l e ] ) * ( [ C B B u y T o D a t e ]   -   C A L C U L A T E ( S U M X ( T r a n s ,   D I V I D E ( [ Q t y ] , [ Q t y H e l d B e f o r e S a l e ] ) * ( [ C B B u y T o D a t e ] ) ) ,   A L L E X C E P T ( T r a n s ,   T r a n s [ A c c o u n t ] ,   T r a n s [ S y m b o l ] ,   T r a n s [ C B C y c l e N o ] ) ,   T r a n s [ S e l l N o ] = 1 ) )  
 ,   3 , 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
 ,   4 , 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 
 	 	 	 	 	 	 D I V I D E ( [ Q t y ] , [ Q t y H e l d B e f o r e S a l e ] ) * ( [ C B B u y T o D a t e ]   -    
 	 	 	 	 	 	 	 C A L C U L A T E ( S U M X ( T r a n s ,   D I V I D E ( [ Q t y ] , [ Q t y H e l d B e f o r e S a l e ] ) * ( [ C B B u y T o D a t e ] ) ) ,   A L L E X C E P T ( T r a n s ,   T r a n s [ A c c o u n t ] ,   T r a n s [ S y m b o l ] ,   T r a n s [ C B C y c l e N o ] ) ,   T r a n s [ S e l l N o ] = 1 )  
 	 	 	 	 	 	     -   C A L C U L A T E ( S U M X ( T r a n s ,   D I V I D E ( [ Q t y ] , [ Q t y H e l d B e f o r e S a l e ] ) * ( [ C B B u y T o D a t e ] -   C A L C U L A T E ( S U M X ( T r a n s ,   D I V I D E ( [ Q t y ] , [ Q t y H e l d B e f o r e S a l e ] ) * ( [ C B B u y T o D a t e ] ) ) ,   A L L E X C E P T ( T r a n s ,   T r a n s [ A c c o u n t ] ,   T r a n s [ S y m b o l ] ,   T r a n s [ C B C y c l e N o ] ) ,   T r a n s [ S e l l N o ] = 1 ) ) )  
 	 	 	 	 	 	 	 	 ,   A L L E X C E P T ( T r a n s ,   T r a n s [ A c c o u n t ] ,   T r a n s [ S y m b o l ] ,   T r a n s [ C B C y c l e N o ] ) ,   T r a n s [ S e l l N o ] = 2  
 	 	 	 	 	 	 	 )  
 	 	 	 	 	 	     -   C A L C U L A T E ( S U M X ( T r a n s ,    
 	 	 	 	 	 	 	 	 	 	 	 D I V I D E ( [ Q t y ] , [ Q t y H e l d B e f o r e S a l e ] ) * ( [ C B B u y T o D a t e ]   -    
 	 	 	 	 	 	 	 	 	 	 	 	 	 C A L C U L A T E ( S U M X ( T r a n s ,   D I V I D E ( [ Q t y ] , [ Q t y H e l d B e f o r e S a l e ] ) * ( [ C B B u y T o D a t e ] ) ) ,   A L L E X C E P T ( T r a n s ,   T r a n s [ A c c o u n t ] ,   T r a n s [ S y m b o l ] ,   T r a n s [ C B C y c l e N o ] ) ,   T r a n s [ S e l l N o ] = 1 )  
 	 	 	 	 	 	 	 	 	 	 	 	     -   C A L C U L A T E ( S U M X ( T r a n s ,   D I V I D E ( [ Q t y ] , [ Q t y H e l d B e f o r e S a l e ] ) * ( [ C B B u y T o D a t e ] -   C A L C U L A T E ( S U M X ( T r a n s ,   D I V I D E ( [ Q t y ] , [ Q t y H e l d B e f o r e S a l e ] ) * ( [ C B B u y T o D a t e ] ) ) ,   A L L E X C E P T ( T r a n s ,   T r a n s [ A c c o u n t ] ,   T r a n s [ S y m b o l ] ,   T r a n s [ C B C y c l e N o ] ) ,   T r a n s [ S e l l N o ] = 1 ) ) )  
 	 	 	 	 	 	 	 	 	 	 	 	 	 	 ,   A L L E X C E P T ( T r a n s ,   T r a n s [ A c c o u n t ] ,   T r a n s [ S y m b o l ] ,   T r a n s [ C B C y c l e N o ] ) ,   T r a n s [ S e l l N o ] = 2  
 	 	 	 	 	 	 	 	 	 	 	 	 	 )  
 	 	 	 	 	 	 	 	 	 	 	 ) 	      
 	 	 	 	 	 	 	 	 	 	     )  
 	 	 	 	 	 	 	 	 ,   A L L E X C E P T ( T r a n s ,   T r a n s [ A c c o u n t ] ,   T r a n s [ S y m b o l ] ,   T r a n s [ C B C y c l e N o ] ) ,   T r a n s [ S e l l N o ] = 3  
 	 	 	 	 	 	 	 )  
 	 	 	 	 	 	   )  
 	 	 	 	 	     )  
 	 	 	 ,   A L L E X C E P T ( T r a n s ,   T r a n s [ A c c o u n t ] ,   T r a n s [ S y m b o l ] ,   T r a n s [ C B C y c l e N o ] ) ,   T r a n s [ S e l l N o ] = 4  
 	 	 )  
 	 )  
 ,   - 1 0 0 0 0 0 0 0  
 )  
 ) ) ) ) ) < / E x p r e s s i o n > < / S o u r c e > < / N a m e C o l u m n > < O r d e r B y > K e y < / O r d e r B y > < A t t r i b u t e H i e r a r c h y V i s i b l e > f a l s e < / A t t r i b u t e H i e r a r c h y V i s i b l e > < d d l 3 0 0 _ 3 0 0 : F o r m a t S t r i n g > # , 0 . 0 0 < / d d l 3 0 0 _ 3 0 0 : F o r m a t S t r i n g > < / A t t r i b u t e > < A t t r i b u t e > < A n n o t a t i o n s > < A n n o t a t i o n > < N a m e > F o r m a t < / N a m e > < V a l u e > < F o r m a t   F o r m a t = " N u m b e r D e c i m a l "   A c c u r a c y = " 6 "   T h o u s a n d S e p a r a t o r = " T r u e "   x m l n s = " "   / > < / V a l u e > < / A n n o t a t i o n > < / A n n o t a t i o n s > < I D > C a l c u l a t e d C o l u m n 1   6 < / I D > < N a m e > E x c h R a t e 1 < / N a m e > < K e y C o l u m n s > < K e y C o l u m n > < D a t a T y p e > E m p t y < / D a t a T y p e > < S o u r c e   x s i : t y p e = " d d l 2 0 0 _ 2 0 0 : E x p r e s s i o n B i n d i n g " > < E x p r e s s i o n > I F ( [ E x c h R a t e R p t 1 O v e r r i d e ] & l t ; & g t ;   0 ,   [ E x c h R a t e R p t 1 O v e r r i d e ] ,  
   I F ( R E L A T E D ( A c c o u n t [ C u r r e n c y ] ) = C A L C U L A T E ( V A L U E S ( R e p o r t C u r r e n c y [ R e p o r t C u r r e n c y ] ) ,   R e p o r t C u r r e n c y [ C u r r e n c y I D ] = 1 )  
 	 ,   1  
 	 ,   R O U N D (  
 	 	 C A L C U L A T E ( V A L U E S ( C u r r e n c y C o n v [ E x c h R a t e ] )  
 	 	 	 ,   F I L T E R ( A L L ( C u r r e n c y C o n v [ C u r r e n c y F r o m ] ) ,   C u r r e n c y C o n v [ C u r r e n c y F r o m ]   =   R E L A T E D ( A c c o u n t [ C u r r e n c y ] ) )  
 	 	 	 ,   F I L T E R ( A L L ( C u r r e n c y C o n v [ C u r r e n c y T o ] ) ,   C u r r e n c y C o n v [ C u r r e n c y T o ]   =   C A L C U L A T E ( V A L U E S ( R e p o r t C u r r e n c y [ R e p o r t C u r r e n c y ] ) ,   R e p o r t C u r r e n c y [ C u r r e n c y I D ] = 1 ) )   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 R e p o r t C u r r e n c y [ C u r r e n c y I D ] = 1 ) )  
 	 	 	 	 )  
 	 	 	     )  
 	 	 )  
 	 	 ,   8  
 	 )  
   )  
 ) < / E x p r e s s i o n > < / S o u r c e > < / K e y C o l u m n > < / K e y C o l u m n s > < N a m e C o l u m n > < D a t a T y p e > W C h a r < / D a t a T y p e > < S o u r c e   x s i : t y p e = " d d l 2 0 0 _ 2 0 0 : E x p r e s s i o n B i n d i n g " > < E x p r e s s i o n > I F ( [ E x c h R a t e R p t 1 O v e r r i d e ] & l t ; & g t ;   0 ,   [ E x c h R a t e R p t 1 O v e r r i d e ] ,  
   I F ( R E L A T E D ( A c c o u n t [ C u r r e n c y ] ) = C A L C U L A T E ( V A L U E S ( R e p o r t C u r r e n c y [ R e p o r t C u r r e n c y ] ) ,   R e p o r t C u r r e n c y [ C u r r e n c y I D ] = 1 )  
 	 ,   1  
 	 ,   R O U N D (  
 	 	 C A L C U L A T E ( V A L U E S ( C u r r e n c y C o n v [ E x c h R a t e ] )  
 	 	 	 ,   F I L T E R ( A L L ( C u r r e n c y C o n v [ C u r r e n c y F r o m ] ) ,   C u r r e n c y C o n v [ C u r r e n c y F r o m ]   =   R E L A T E D ( A c c o u n t [ C u r r e n c y ] ) )  
 	 	 	 ,   F I L T E R ( A L L ( C u r r e n c y C o n v [ C u r r e n c y T o ] ) ,   C u r r e n c y C o n v [ C u r r e n c y T o ]   =   C A L C U L A T E ( V A L U E S ( R e p o r t C u r r e n c y [ R e p o r t C u r r e n c y ] ) ,   R e p o r t C u r r e n c y [ C u r r e n c y I D ] = 1 ) )   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 R e p o r t C u r r e n c y [ C u r r e n c y I D ] = 1 ) )  
 	 	 	 	 )  
 	 	 	     )  
 	 	 )  
 	 	 ,   8  
 	 )  
   )  
 ) < / E x p r e s s i o n > < / S o u r c e > < / N a m e C o l u m n > < O r d e r B y > K e y < / O r d e r B y > < A t t r i b u t e H i e r a r c h y V i s i b l e > f a l s e < / A t t r i b u t e H i e r a r c h y V i s i b l e > < d d l 3 0 0 _ 3 0 0 : F o r m a t S t r i n g > # , 0 . 0 0 0 0 0 0 < / d d l 3 0 0 _ 3 0 0 : F o r m a t S t r i n g > < / A t t r i b u t e > < A t t r i b u t e > < A n n o t a t i o n s > < A n n o t a t i o n > < N a m e > F o r m a t < / N a m e > < V a l u e > < F o r m a t   F o r m a t = " N u m b e r D e c i m a l "   A c c u r a c y = " 2 "   T h o u s a n d S e p a r a t o r = " T r u e "   x m l n s = " "   / > < / V a l u e > < / A n n o t a t i o n > < / A n n o t a t i o n s > < I D > C a l c u l a t e d C o l u m n 1   7 < / I D > < N a m e > T o t a l A m n t R p t 1 < / N a m e > < K e y C o l u m n s > < K e y C o l u m n > < D a t a T y p e > E m p t y < / D a t a T y p e > < S o u r c e   x s i : t y p e = " d d l 2 0 0 _ 2 0 0 : E x p r e s s i o n B i n d i n g " > < E x p r e s s i o n > I F ( [ E x c h R a t e 1 ] = 0 ,   1 ,   [ E x c h R a t e 1 ] )   *   [ T o t a l A m n t ] < / E x p r e s s i o n > < / S o u r c e > < / K e y C o l u m n > < / K e y C o l u m n s > < N a m e C o l u m n > < D a t a T y p e > W C h a r < / D a t a T y p e > < S o u r c e   x s i : t y p e = " d d l 2 0 0 _ 2 0 0 : E x p r e s s i o n B i n d i n g " > < E x p r e s s i o n > I F ( [ E x c h R a t e 1 ] = 0 ,   1 ,   [ E x c h R a t e 1 ] )   *   [ T o t a l A m n t ] < / E x p r e s s i o n > < / S o u r c e > < / N a m e C o l u m n > < O r d e r B y > K e y < / O r d e r B y > < A t t r i b u t e H i e r a r c h y V i s i b l e > f a l s e < / A t t r i b u t e H i e r a r c h y V i s i b l e > < d d l 3 0 0 _ 3 0 0 : F o r m a t S t r i n g > # , 0 . 0 0 < / d d l 3 0 0 _ 3 0 0 : F o r m a t S t r i n g > < / A t t r i b u t e > < A t t r i b u t e > < A n n o t a t i o n s > < A n n o t a t i o n > < N a m e > F o r m a t < / N a m e > < V a l u e > < F o r m a t   F o r m a t = " N u m b e r D e c i m a l "   A c c u r a c y = " 6 "   T h o u s a n d S e p a r a t o r = " T r u e "   x m l n s = " "   / > < / V a l u e > < / A n n o t a t i o n > < / A n n o t a t i o n s > < I D > C a l c u l a t e d C o l u m n 2 < / I D > < N a m e > E x c h R a t e 2 < / N a m e > < K e y C o l u m n s > < K e y C o l u m n > < D a t a T y p e > E m p t y < / D a t a T y p e > < S o u r c e   x s i : t y p e = " d d l 2 0 0 _ 2 0 0 : E x p r e s s i o n B i n d i n g " > < E x p r e s s i o n > I F ( [ E x c h R a t e R p t 2 O v e r r i d e ] & l t ; & g t ;   0 ,   [ E x c h R a t e R p t 2 O v e r r i d e ] ,  
   I F ( R E L A T E D ( A c c o u n t [ C u r r e n c y ] ) = C A L C U L A T E ( V A L U E S ( R e p o r t C u r r e n c y [ R e p o r t C u r r e n c y ] ) ,   R e p o r t C u r r e n c y [ C u r r e n c y I D ] = 2 )  
 	 ,   1  
 	 ,   R O U N D (  
 	 	 C A L C U L A T E ( V A L U E S ( C u r r e n c y C o n v [ E x c h R a t e ] )  
 	 	 	 ,   F I L T E R ( A L L ( C u r r e n c y C o n v [ C u r r e n c y F r o m ] ) ,   C u r r e n c y C o n v [ C u r r e n c y F r o m ]   =   R E L A T E D ( A c c o u n t [ C u r r e n c y ] ) )  
 	 	 	 ,   F I L T E R ( A L L ( C u r r e n c y C o n v [ C u r r e n c y T o ] ) ,   C u r r e n c y C o n v [ C u r r e n c y T o ]   =   C A L C U L A T E ( V A L U E S ( R e p o r t C u r r e n c y [ R e p o r t C u r r e n c y ] ) ,   R e p o r t C u r r e n c y [ C u r r e n c y I D ] = 2 ) ) 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 R e p o r t C u r r e n c y [ C u r r e n c y I D ] = 2 ) )  
 	 	 	 	 )  
 	 	 	     )  
 	 	 )  
 	 	 ,   8  
 	 )  
   )  
 ) < / E x p r e s s i o n > < / S o u r c e > < / K e y C o l u m n > < / K e y C o l u m n s > < N a m e C o l u m n > < D a t a T y p e > W C h a r < / D a t a T y p e > < S o u r c e   x s i : t y p e = " d d l 2 0 0 _ 2 0 0 : E x p r e s s i o n B i n d i n g " > < E x p r e s s i o n > I F ( [ E x c h R a t e R p t 2 O v e r r i d e ] & l t ; & g t ;   0 ,   [ E x c h R a t e R p t 2 O v e r r i d e ] ,  
   I F ( R E L A T E D ( A c c o u n t [ C u r r e n c y ] ) = C A L C U L A T E ( V A L U E S ( R e p o r t C u r r e n c y [ R e p o r t C u r r e n c y ] ) ,   R e p o r t C u r r e n c y [ C u r r e n c y I D ] = 2 )  
 	 ,   1  
 	 ,   R O U N D (  
 	 	 C A L C U L A T E ( V A L U E S ( C u r r e n c y C o n v [ E x c h R a t e ] )  
 	 	 	 ,   F I L T E R ( A L L ( C u r r e n c y C o n v [ C u r r e n c y F r o m ] ) ,   C u r r e n c y C o n v [ C u r r e n c y F r o m ]   =   R E L A T E D ( A c c o u n t [ C u r r e n c y ] ) )  
 	 	 	 ,   F I L T E R ( A L L ( C u r r e n c y C o n v [ C u r r e n c y T o ] ) ,   C u r r e n c y C o n v [ C u r r e n c y T o ]   =   C A L C U L A T E ( V A L U E S ( R e p o r t C u r r e n c y [ R e p o r t C u r r e n c y ] ) ,   R e p o r t C u r r e n c y [ C u r r e n c y I D ] = 2 ) ) 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 R e p o r t C u r r e n c y [ C u r r e n c y I D ] = 2 ) )  
 	 	 	 	 )  
 	 	 	     )  
 	 	 )  
 	 	 ,   8  
 	 )  
   )  
 ) < / E x p r e s s i o n > < / S o u r c e > < / N a m e C o l u m n > < O r d e r B y > K e y < / O r d e r B y > < A t t r i b u t e H i e r a r c h y V i s i b l e > f a l s e < / A t t r i b u t e H i e r a r c h y V i s i b l e > < d d l 3 0 0 _ 3 0 0 : F o r m a t S t r i n g > # , 0 . 0 0 0 0 0 0 < / d d l 3 0 0 _ 3 0 0 : F o r m a t S t r i n g > < / A t t r i b u t e > < A t t r i b u t e > < A n n o t a t i o n s > < A n n o t a t i o n > < N a m e > F o r m a t < / N a m e > < V a l u e > < F o r m a t   F o r m a t = " G e n e r a l "   x m l n s = " "   / > < / V a l u e > < / A n n o t a t i o n > < / A n n o t a t i o n s > < I D > C a l c u l a t e d C o l u m n 2   1 < / I D > < N a m e > E x c h R a t e 3 < / N a m e > < K e y C o l u m n s > < K e y C o l u m n > < D a t a T y p e > E m p t y < / D a t a T y p e > < S o u r c e   x s i : t y p e = " d d l 2 0 0 _ 2 0 0 : E x p r e s s i o n B i n d i n g " > < E x p r e s s i o n > I F ( [ E x c h R a t e R p t 3 O v e r r i d e ] & l t ; & g t ;   0 ,   [ E x c h R a t e R p t 3 O v e r r i d e ] ,  
   I F ( R E L A T E D ( A c c o u n t [ C u r r e n c y ] ) = C A L C U L A T E ( V A L U E S ( R e p o r t C u r r e n c y [ R e p o r t C u r r e n c y ] ) ,   R e p o r t C u r r e n c y [ C u r r e n c y I D ] = 3 )  
 	 ,   1  
 	 ,   R O U N D (  
 	 	 C A L C U L A T E ( V A L U E S ( C u r r e n c y C o n v [ E x c h R a t e ] )  
 	 	 	 ,   F I L T E R ( A L L ( C u r r e n c y C o n v [ C u r r e n c y F r o m ] ) ,   C u r r e n c y C o n v [ C u r r e n c y F r o m ]   =   R E L A T E D ( A c c o u n t [ C u r r e n c y ] ) )  
 	 	 	 ,   F I L T E R ( A L L ( C u r r e n c y C o n v [ C u r r e n c y T o ] ) ,   C u r r e n c y C o n v [ C u r r e n c y T o ]   =   C A L C U L A T E ( V A L U E S ( R e p o r t C u r r e n c y [ R e p o r t C u r r e n c y ] ) ,   R e p o r t C u r r e n c y [ C u r r e n c y I D ] = 3 ) ) 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 R e p o r t C u r r e n c y [ C u r r e n c y I D ] = 3 ) )  
 	 	 	 	 )  
 	 	 	     )  
 	 	 )  
 	 	 ,   8  
 	 )  
   )  
 ) < / E x p r e s s i o n > < / S o u r c e > < / K e y C o l u m n > < / K e y C o l u m n s > < N a m e C o l u m n > < D a t a T y p e > W C h a r < / D a t a T y p e > < S o u r c e   x s i : t y p e = " d d l 2 0 0 _ 2 0 0 : E x p r e s s i o n B i n d i n g " > < E x p r e s s i o n > I F ( [ E x c h R a t e R p t 3 O v e r r i d e ] & l t ; & g t ;   0 ,   [ E x c h R a t e R p t 3 O v e r r i d e ] ,  
   I F ( R E L A T E D ( A c c o u n t [ C u r r e n c y ] ) = C A L C U L A T E ( V A L U E S ( R e p o r t C u r r e n c y [ R e p o r t C u r r e n c y ] ) ,   R e p o r t C u r r e n c y [ C u r r e n c y I D ] = 3 )  
 	 ,   1  
 	 ,   R O U N D (  
 	 	 C A L C U L A T E ( V A L U E S ( C u r r e n c y C o n v [ E x c h R a t e ] )  
 	 	 	 ,   F I L T E R ( A L L ( C u r r e n c y C o n v [ C u r r e n c y F r o m ] ) ,   C u r r e n c y C o n v [ C u r r e n c y F r o m ]   =   R E L A T E D ( A c c o u n t [ C u r r e n c y ] ) )  
 	 	 	 ,   F I L T E R ( A L L ( C u r r e n c y C o n v [ C u r r e n c y T o ] ) ,   C u r r e n c y C o n v [ C u r r e n c y T o ]   =   C A L C U L A T E ( V A L U E S ( R e p o r t C u r r e n c y [ R e p o r t C u r r e n c y ] ) ,   R e p o r t C u r r e n c y [ C u r r e n c y I D ] = 3 ) ) 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 R e p o r t C u r r e n c y [ C u r r e n c y I D ] = 3 ) )  
 	 	 	 	 )  
 	 	 	     )  
 	 	 )  
 	 	 ,   8  
 	 )  
   )  
 ) < / E x p r e s s i o n > < / S o u r c e > < / N a m e C o l u m n > < O r d e r B y > K e y < / O r d e r B y > < A t t r i b u t e H i e r a r c h y V i s i b l e > f a l s e < / A t t r i b u t e H i e r a r c h y V i s i b l e > < / A t t r i b u t e > < A t t r i b u t e > < A n n o t a t i o n s > < A n n o t a t i o n > < N a m e > F o r m a t < / N a m e > < V a l u e > < F o r m a t   F o r m a t = " N u m b e r D e c i m a l "   A c c u r a c y = " 2 "   T h o u s a n d S e p a r a t o r = " T r u e "   x m l n s = " "   / > < / V a l u e > < / A n n o t a t i o n > < / A n n o t a t i o n s > < I D > C a l c u l a t e d C o l u m n 1   8 < / I D > < N a m e > T o t a l A m n t R p t 2 < / N a m e > < K e y C o l u m n s > < K e y C o l u m n > < D a t a T y p e > E m p t y < / D a t a T y p e > < S o u r c e   x s i : t y p e = " d d l 2 0 0 _ 2 0 0 : E x p r e s s i o n B i n d i n g " > < E x p r e s s i o n > I F ( C a l c u l a t e ( V A L U E S ( R e p o r t C u r r e n c y [ C u r r e n c y I D ] ) ,   R e p o r t C u r r e n c y [ C u r r e n c y I D ] = 2 )   =   B l a n k ( ) ,   0 ,   I F ( [ E x c h R a t e 2 ] = 0 ,   1 ,   [ E x c h R a t e 2 ] )   *   [ T o t a l A m n t ] ) < / E x p r e s s i o n > < / S o u r c e > < / K e y C o l u m n > < / K e y C o l u m n s > < N a m e C o l u m n > < D a t a T y p e > W C h a r < / D a t a T y p e > < S o u r c e   x s i : t y p e = " d d l 2 0 0 _ 2 0 0 : E x p r e s s i o n B i n d i n g " > < E x p r e s s i o n > I F ( C a l c u l a t e ( V A L U E S ( R e p o r t C u r r e n c y [ C u r r e n c y I D ] ) ,   R e p o r t C u r r e n c y [ C u r r e n c y I D ] = 2 )   =   B l a n k ( ) ,   0 ,   I F ( [ E x c h R a t e 2 ] = 0 ,   1 ,   [ E x c h R a t e 2 ] )   *   [ T o t a l A m n t ] ) < / 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 9 < / I D > < N a m e > T o t a l A m n t R p t 3 < / N a m e > < K e y C o l u m n s > < K e y C o l u m n > < D a t a T y p e > E m p t y < / D a t a T y p e > < S o u r c e   x s i : t y p e = " d d l 2 0 0 _ 2 0 0 : E x p r e s s i o n B i n d i n g " > < E x p r e s s i o n > I F ( C a l c u l a t e ( V A L U E S ( R e p o r t C u r r e n c y [ C u r r e n c y I D ] ) ,   R e p o r t C u r r e n c y [ C u r r e n c y I D ] = 3 )   =   B l a n k ( ) ,   0  
       ,   I F ( [ E x c h R a t e 3 ] = 0 ,   1 ,   [ E x c h R a t e 3 ] )   *   [ T o t a l A m n t ]  
 ) < / E x p r e s s i o n > < / S o u r c e > < / K e y C o l u m n > < / K e y C o l u m n s > < N a m e C o l u m n > < D a t a T y p e > W C h a r < / D a t a T y p e > < S o u r c e   x s i : t y p e = " d d l 2 0 0 _ 2 0 0 : E x p r e s s i o n B i n d i n g " > < E x p r e s s i o n > I F ( C a l c u l a t e ( V A L U E S ( R e p o r t C u r r e n c y [ C u r r e n c y I D ] ) ,   R e p o r t C u r r e n c y [ C u r r e n c y I D ] = 3 )   =   B l a n k ( ) ,   0  
       ,   I F ( [ E x c h R a t e 3 ] = 0 ,   1 ,   [ E x c h R a t e 3 ] )   *   [ T o t a l A m n t ] 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 1 0 < / I D > < N a m e > C B B u y T o D a t e R p t 1 < / N a m e > < K e y C o l u m n s > < K e y C o l u m n > < D a t a T y p e > E m p t y < / 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 [ E x c h R a t e 1 ] ,   T r a n s [ T o t a l A m n t R p t 1 ] )  
           )  
 	   -  
 	 S U M X ( F I L T E R ( C A L C U L A T E T A B L E ( T r a n s ,   A L L E X C E P T ( T r a n s ,   T r a n s [ A c c o u n t ] ,   T r a n s [ S y m b o l ] ,   T r a n s [ C B C y c l e N o ] ) ,   T r a n s T y p e [ D i s t r i b R e t u r n O f C a p i t a l F l a g ]   =   1 ) ,   T r a n s [ D a t e ] & l t ; = E A R L I E R ( T r a n s [ D a t e ] ) )  
 	 	 ,   I F ( T r a n s [ C o s t B a s i s O v e r r i d e ]   & l t ; & g t ;   0 ,   T r a n s [ C o s t B a s i s O v e r r i d e ] *   [ E x c h R a t e 1 ] ,   T r a n s [ T o t a l A m n t R p t 1 ] )  
           ) 	    
       ,   0  
 ) < / E x p r e s s i o n > < / S o u r c e > < / K e y C o l u m n > < / K e y C o l u m n s > < N a m e C o l u m n > < D a t a T y p e > W C h a r < / 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 [ E x c h R a t e 1 ] ,   T r a n s [ T o t a l A m n t R p t 1 ] )  
           )  
 	   -  
 	 S U M X ( F I L T E R ( C A L C U L A T E T A B L E ( T r a n s ,   A L L E X C E P T ( T r a n s ,   T r a n s [ A c c o u n t ] ,   T r a n s [ S y m b o l ] ,   T r a n s [ C B C y c l e N o ] ) ,   T r a n s T y p e [ D i s t r i b R e t u r n O f C a p i t a l F l a g ]   =   1 ) ,   T r a n s [ D a t e ] & l t ; = E A R L I E R ( T r a n s [ D a t e ] ) )  
 	 	 ,   I F ( T r a n s [ C o s t B a s i s O v e r r i d e ]   & l t ; & g t ;   0 ,   T r a n s [ C o s t B a s i s O v e r r i d e ] *   [ E x c h R a t e 1 ] ,   T r a n s [ T o t a l A m n t R p t 1 ] )  
           ) 	    
       ,   0 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 1 1 < / I D > < N a m e > C B B u y T o D a t e R p t 2 < / N a m e > < K e y C o l u m n s > < K e y C o l u m n > < D a t a T y p e > E m p t y < / 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 [ E x c h R a t e 2 ] ,   T r a n s [ T o t a l A m n t R p t 2 ] )  
           )  
 	   -  
 	 S U M X ( F I L T E R ( C A L C U L A T E T A B L E ( T r a n s ,   A L L E X C E P T ( T r a n s ,   T r a n s [ A c c o u n t ] ,   T r a n s [ S y m b o l ] ,   T r a n s [ C B C y c l e N o ] ) ,   T r a n s T y p e [ D i s t r i b R e t u r n O f C a p i t a l F l a g ]   =   1 ) ,   T r a n s [ D a t e ] & l t ; = E A R L I E R ( T r a n s [ D a t e ] ) )  
 	 	 ,   I F ( T r a n s [ C o s t B a s i s O v e r r i d e ]   & l t ; & g t ;   0 ,   T r a n s [ C o s t B a s i s O v e r r i d e ] *   [ E x c h R a t e 2 ] ,   T r a n s [ T o t a l A m n t R p t 2 ] )  
           ) 	    
       ,   0  
 ) < / E x p r e s s i o n > < / S o u r c e > < / K e y C o l u m n > < / K e y C o l u m n s > < N a m e C o l u m n > < D a t a T y p e > W C h a r < / 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 [ E x c h R a t e 2 ] ,   T r a n s [ T o t a l A m n t R p t 2 ] )  
           )  
 	   -  
 	 S U M X ( F I L T E R ( C A L C U L A T E T A B L E ( T r a n s ,   A L L E X C E P T ( T r a n s ,   T r a n s [ A c c o u n t ] ,   T r a n s [ S y m b o l ] ,   T r a n s [ C B C y c l e N o ] ) ,   T r a n s T y p e [ D i s t r i b R e t u r n O f C a p i t a l F l a g ]   =   1 ) ,   T r a n s [ D a t e ] & l t ; = E A R L I E R ( T r a n s [ D a t e ] ) )  
 	 	 ,   I F ( T r a n s [ C o s t B a s i s O v e r r i d e ]   & l t ; & g t ;   0 ,   T r a n s [ C o s t B a s i s O v e r r i d e ] *   [ E x c h R a t e 2 ] ,   T r a n s [ T o t a l A m n t R p t 2 ] )  
           ) 	    
       ,   0 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 1 2 < / I D > < N a m e > C B B u y T o D a t e R p t 3 < / N a m e > < K e y C o l u m n s > < K e y C o l u m n > < D a t a T y p e > E m p t y < / 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 [ E x c h R a t e 3 ] ,   T r a n s [ T o t a l A m n t R p t 3 ] )  
           )  
 	   -  
 	 S U M X ( F I L T E R ( C A L C U L A T E T A B L E ( T r a n s ,   A L L E X C E P T ( T r a n s ,   T r a n s [ A c c o u n t ] ,   T r a n s [ S y m b o l ] ,   T r a n s [ C B C y c l e N o ] ) ,   T r a n s T y p e [ D i s t r i b R e t u r n O f C a p i t a l F l a g ]   =   1 ) ,   T r a n s [ D a t e ] & l t ; = E A R L I E R ( T r a n s [ D a t e ] ) )  
 	 	 ,   I F ( T r a n s [ C o s t B a s i s O v e r r i d e ]   & l t ; & g t ;   0 ,   T r a n s [ C o s t B a s i s O v e r r i d e ] *   [ E x c h R a t e 3 ] ,   T r a n s [ T o t a l A m n t R p t 3 ] )  
           ) 	    
       ,   0  
 ) < / E x p r e s s i o n > < / S o u r c e > < / K e y C o l u m n > < / K e y C o l u m n s > < N a m e C o l u m n > < D a t a T y p e > W C h a r < / 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 [ E x c h R a t e 3 ] ,   T r a n s [ T o t a l A m n t R p t 3 ] )  
           )  
 	   -  
 	 S U M X ( F I L T E R ( C A L C U L A T E T A B L E ( T r a n s ,   A L L E X C E P T ( T r a n s ,   T r a n s [ A c c o u n t ] ,   T r a n s [ S y m b o l ] ,   T r a n s [ C B C y c l e N o ] ) ,   T r a n s T y p e [ D i s t r i b R e t u r n O f C a p i t a l F l a g ]   =   1 ) ,   T r a n s [ D a t e ] & l t ; = E A R L I E R ( T r a n s [ D a t e ] ) )  
 	 	 ,   I F ( T r a n s [ C o s t B a s i s O v e r r i d e ]   & l t ; & g t ;   0 ,   T r a n s [ C o s t B a s i s O v e r r i d e ] *   [ E x c h R a t e 3 ] ,   T r a n s [ T o t a l A m n t R p t 3 ] )  
           ) 	    
       ,   0 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 1 3 < / I D > < N a m e > C o s t B a s i s I m p a c t R p t 1 < / N a m e > < K e y C o l u m n s > < K e y C o l u m n > < D a t a T y p e > E m p t y < / D a t a T y p e > < S o u r c e   x s i : t y p e = " d d l 2 0 0 _ 2 0 0 : E x p r e s s i o n B i n d i n g " > < E x p r e s s i o n > I F ( R E L A T E D ( T r a n s T y p e [ B o o k V a l u e S i g n ] ) = 0 ,   0  
   ,   I F ( [ C o s t B a s i s O v e r r i d e ] & l t ; & g t ; 0 ,   [ C o s t B a s i s O v e r r i d e ] * R E L A T E D ( T r a n s T y p e [ B o o k V a l u e S i g n ] )   *   [ E x c h R a t e 1 ]  
       ,   I F ( R E L A T E D ( T r a n s T y p e [ B o o k V a l u e S i g n ] ) = 1 ,   [ T o t a l A m n t R p t 1 ] ,   I F ( R E L A T E D ( T r a n s T y p e [ D i s t r i b R e t u r n O f C a p i t a l F l a g ] ) = 1 ,   ( - 1 )   *   [ T o t a l A m n t R p t 1 ]  
         ,   I F ( R E L A T E D ( A c c o u n t [ C u r r e n c y ] ) = C A L C U L A T E ( V A L U E S ( R e p o r t C u r r e n c y [ R e p o r t C u r r e n c y ] ) ,   R e p o r t C u r r e n c y [ C u r r e n c y I D ] = 1 ) ,   [ C B I ]  
       ,   ( - 1 )   *  
   S W I T C H ( [ S e l l N o ]  
 ,   0 ,   0  
 ,   1 ,   D I V I D E ( [ Q t y ] , [ Q t y H e l d B e f o r e S a l e ] ) * ( [ C B B u y T o D a t e R p t 1 ] )  
 ,   2 ,   D I V I D E ( [ Q t y ] , [ Q t y H e l d B e f o r e S a l e ] ) * ( [ C B B u y T o D a t e R p t 1 ]   -   C A L C U L A T E ( S U M X ( T r a n s ,   I F ( [ C o s t B a s i s O v e r r i d e ] & l t ; & g t ; 0 ,   [ C o s t B a s i s O v e r r i d e ]   *   [ E x c h R a t e 1 ] ,   D I V I D E ( [ Q t y ] , [ Q t y H e l d B e f o r e S a l e ] ) * ( [ C B B u y T o D a t e R p t 1 ] ) ) ) ,   A L L E X C E P T ( T r a n s ,   T r a n s [ A c c o u n t ] ,   T r a n s [ S y m b o l ] ,   T r a n s [ C B C y c l e N o ] ) ,   T r a n s [ S e l l N o ] = 1 ) )  
 ,   3 , 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  4 , 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 C A L C U L A T E ( S U M X ( T r a n s ,   I F ( [ C o s t B a s i s O v e r r i d e ] & l t ; & g t ; 0 ,   [ C o s t B a s i s O v e r r i d e ]   *   [ E x c h R a t e 1 ] ,    
 	 	 	 	 	 	 D I V I D E ( [ Q t y ] , [ Q t y H e l d B e f o r e S a l e ] ) * ( [ C B B u y T o D a t e R p t 1 ]   -    
 	 	 	 	 	 	 	 	 C A L C U L A T E ( S U M X ( T r a n s ,   I F ( [ C o s t B a s i s O v e r r i d e ] & l t ; & g t ; 0 ,   [ C o s t B a s i s O v e r r i d e ]   *   [ E x c h R a t e 1 ] ,   D I V I D E ( [ Q t y ] , [ Q t y H e l d B e f o r e S a l e ] ) * ( [ C B B u y T o D a t e R p t 1 ] ) ) ) ,   A L L E X C E P T ( T r a n s ,   T r a n s [ A c c o u n t ] ,   T r a n s [ S y m b o l ] ,   T r a n s [ C B C y c l e N o ] ) ,   T r a n s [ S e l l N o ] = 1 ) 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 C A L C U L A T E ( S U M X ( T r a n s ,   I F ( [ C o s t B a s i s O v e r r i d e ] & l t ; & g t ; 0 ,   [ C o s t B a s i s O v e r r i d e ]   *   [ E x c h R a t e 1 ] ,      
 	 	 	 	 	 	 D I V I D E ( [ Q t y ] , [ Q t y H e l d B e f o r e S a l e ] ) * ( [ C B B u y T o D a t e R p t 1 ]   -    
 	 	 	 	 	 	 	 	 C A L C U L A T E ( S U M X ( T r a n s ,   I F ( [ C o s t B a s i s O v e r r i d e ] & l t ; & g t ; 0 ,   [ C o s t B a s i s O v e r r i d e ]   *   [ E x c h R a t e 1 ] ,   D I V I D E ( [ Q t y ] , [ Q t y H e l d B e f o r e S a l e ] ) * ( [ C B B u y T o D a t e R p t 1 ] ) ) ) ,   A L L E X C E P T ( T r a n s ,   T r a n s [ A c c o u n t ] ,   T r a n s [ S y m b o l ] ,   T r a n s [ C B C y c l e N o ] ) ,   T r a n s [ S e l l N o ] = 1 ) 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 [ E x c h R a t e 1 ] ,    
 	 	 	 	 	 	 D I V I D E ( [ Q t y ] , [ Q t y H e l d B e f o r e S a l e ] ) * ( [ C B B u y T o D a t e R p t 1 ]   -    
 	 	 	 	 	 	 	 C A L C U L A T E ( S U M X ( T r a n s ,   I F ( [ C o s t B a s i s O v e r r i d e ] & l t ; & g t ; 0 ,   [ C o s t B a s i s O v e r r i d e ]   *   [ E x c h R a t e 1 ] ,   D I V I D E ( [ Q t y ] , [ Q t y H e l d B e f o r e S a l e ] ) * ( [ C B B u y T o D a t e R p t 1 ] ) ) ) ,   A L L E X C E P T ( T r a n s ,   T r a n s [ A c c o u n t ] ,   T r a n s [ S y m b o l ] ,   T r a n s [ C B C y c l e N o ] ) ,   T r a n s [ S e l l N o ] = 1 ) 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 A L L E X C E P T ( T r a n s ,   T r a n s [ A c c o u n t ] ,   T r a n s [ S y m b o l ] ,   T r a n s [ C B C y c l e N o ] ) ,   T r a n s [ S e l l N o ] = 2  
 	 	 	 	 	 	 	 )  
 	 	 	 	 	 	     -   C A L C U L A T E ( S U M X ( T r a n s ,   I F ( [ C o s t B a s i s O v e r r i d e ] & l t ; & g t ; 0 ,   [ C o s t B a s i s O v e r r i d e ]   *   [ E x c h R a t e 1 ] ,    
 	 	 	 	 	 	 	 	 	 	 	 D I V I D E ( [ Q t y ] , [ Q t y H e l d B e f o r e S a l e ] ) * ( [ C B B u y T o D a t e R p t 1 ]   -    
 	 	 	 	 	 	 	 	 	 	 	 	 	 C A L C U L A T E ( S U M X ( T r a n s ,   I F ( [ C o s t B a s i s O v e r r i d e ] & l t ; & g t ; 0 ,   [ C o s t B a s i s O v e r r i d e ]   *   [ E x c h R a t e 1 ] ,   D I V I D E ( [ Q t y ] , [ Q t y H e l d B e f o r e S a l e ] ) * ( [ C B B u y T o D a t e R p t 1 ] ) ) ) ,   A L L E X C E P T ( T r a n s ,   T r a n s [ A c c o u n t ] ,   T r a n s [ S y m b o l ] ,   T r a n s [ C B C y c l e N o ] ) ,   T r a n s [ S e l l N o ] = 1 )  
 	 	 	 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K e y C o l u m n > < / K e y C o l u m n s > < N a m e C o l u m n > < D a t a T y p e > W C h a r < / D a t a T y p e > < S o u r c e   x s i : t y p e = " d d l 2 0 0 _ 2 0 0 : E x p r e s s i o n B i n d i n g " > < E x p r e s s i o n > I F ( R E L A T E D ( T r a n s T y p e [ B o o k V a l u e S i g n ] ) = 0 ,   0  
   ,   I F ( [ C o s t B a s i s O v e r r i d e ] & l t ; & g t ; 0 ,   [ C o s t B a s i s O v e r r i d e ] * R E L A T E D ( T r a n s T y p e [ B o o k V a l u e S i g n ] )   *   [ E x c h R a t e 1 ]  
       ,   I F ( R E L A T E D ( T r a n s T y p e [ B o o k V a l u e S i g n ] ) = 1 ,   [ T o t a l A m n t R p t 1 ] ,   I F ( R E L A T E D ( T r a n s T y p e [ D i s t r i b R e t u r n O f C a p i t a l F l a g ] ) = 1 ,   ( - 1 )   *   [ T o t a l A m n t R p t 1 ]  
         ,   I F ( R E L A T E D ( A c c o u n t [ C u r r e n c y ] ) = C A L C U L A T E ( V A L U E S ( R e p o r t C u r r e n c y [ R e p o r t C u r r e n c y ] ) ,   R e p o r t C u r r e n c y [ C u r r e n c y I D ] = 1 ) ,   [ C B I ]  
       ,   ( - 1 )   *  
   S W I T C H ( [ S e l l N o ]  
 ,   0 ,   0  
 ,   1 ,   D I V I D E ( [ Q t y ] , [ Q t y H e l d B e f o r e S a l e ] ) * ( [ C B B u y T o D a t e R p t 1 ] )  
 ,   2 ,   D I V I D E ( [ Q t y ] , [ Q t y H e l d B e f o r e S a l e ] ) * ( [ C B B u y T o D a t e R p t 1 ]   -   C A L C U L A T E ( S U M X ( T r a n s ,   I F ( [ C o s t B a s i s O v e r r i d e ] & l t ; & g t ; 0 ,   [ C o s t B a s i s O v e r r i d e ]   *   [ E x c h R a t e 1 ] ,   D I V I D E ( [ Q t y ] , [ Q t y H e l d B e f o r e S a l e ] ) * ( [ C B B u y T o D a t e R p t 1 ] ) ) ) ,   A L L E X C E P T ( T r a n s ,   T r a n s [ A c c o u n t ] ,   T r a n s [ S y m b o l ] ,   T r a n s [ C B C y c l e N o ] ) ,   T r a n s [ S e l l N o ] = 1 ) )  
 ,   3 , 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  4 , 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 C A L C U L A T E ( S U M X ( T r a n s ,   I F ( [ C o s t B a s i s O v e r r i d e ] & l t ; & g t ; 0 ,   [ C o s t B a s i s O v e r r i d e ]   *   [ E x c h R a t e 1 ] ,    
 	 	 	 	 	 	 D I V I D E ( [ Q t y ] , [ Q t y H e l d B e f o r e S a l e ] ) * ( [ C B B u y T o D a t e R p t 1 ]   -    
 	 	 	 	 	 	 	 	 C A L C U L A T E ( S U M X ( T r a n s ,   I F ( [ C o s t B a s i s O v e r r i d e ] & l t ; & g t ; 0 ,   [ C o s t B a s i s O v e r r i d e ]   *   [ E x c h R a t e 1 ] ,   D I V I D E ( [ Q t y ] , [ Q t y H e l d B e f o r e S a l e ] ) * ( [ C B B u y T o D a t e R p t 1 ] ) ) ) ,   A L L E X C E P T ( T r a n s ,   T r a n s [ A c c o u n t ] ,   T r a n s [ S y m b o l ] ,   T r a n s [ C B C y c l e N o ] ) ,   T r a n s [ S e l l N o ] = 1 ) 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 C A L C U L A T E ( S U M X ( T r a n s ,   I F ( [ C o s t B a s i s O v e r r i d e ] & l t ; & g t ; 0 ,   [ C o s t B a s i s O v e r r i d e ]   *   [ E x c h R a t e 1 ] ,      
 	 	 	 	 	 	 D I V I D E ( [ Q t y ] , [ Q t y H e l d B e f o r e S a l e ] ) * ( [ C B B u y T o D a t e R p t 1 ]   -    
 	 	 	 	 	 	 	 	 C A L C U L A T E ( S U M X ( T r a n s ,   I F ( [ C o s t B a s i s O v e r r i d e ] & l t ; & g t ; 0 ,   [ C o s t B a s i s O v e r r i d e ]   *   [ E x c h R a t e 1 ] ,   D I V I D E ( [ Q t y ] , [ Q t y H e l d B e f o r e S a l e ] ) * ( [ C B B u y T o D a t e R p t 1 ] ) ) ) ,   A L L E X C E P T ( T r a n s ,   T r a n s [ A c c o u n t ] ,   T r a n s [ S y m b o l ] ,   T r a n s [ C B C y c l e N o ] ) ,   T r a n s [ S e l l N o ] = 1 ) 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 [ E x c h R a t e 1 ] ,    
 	 	 	 	 	 	 D I V I D E ( [ Q t y ] , [ Q t y H e l d B e f o r e S a l e ] ) * ( [ C B B u y T o D a t e R p t 1 ]   -    
 	 	 	 	 	 	 	 C A L C U L A T E ( S U M X ( T r a n s ,   I F ( [ C o s t B a s i s O v e r r i d e ] & l t ; & g t ; 0 ,   [ C o s t B a s i s O v e r r i d e ]   *   [ E x c h R a t e 1 ] ,   D I V I D E ( [ Q t y ] , [ Q t y H e l d B e f o r e S a l e ] ) * ( [ C B B u y T o D a t e R p t 1 ] ) ) ) ,   A L L E X C E P T ( T r a n s ,   T r a n s [ A c c o u n t ] ,   T r a n s [ S y m b o l ] ,   T r a n s [ C B C y c l e N o ] ) ,   T r a n s [ S e l l N o ] = 1 ) 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 A L L E X C E P T ( T r a n s ,   T r a n s [ A c c o u n t ] ,   T r a n s [ S y m b o l ] ,   T r a n s [ C B C y c l e N o ] ) ,   T r a n s [ S e l l N o ] = 2  
 	 	 	 	 	 	 	 )  
 	 	 	 	 	 	     -   C A L C U L A T E ( S U M X ( T r a n s ,   I F ( [ C o s t B a s i s O v e r r i d e ] & l t ; & g t ; 0 ,   [ C o s t B a s i s O v e r r i d e ]   *   [ E x c h R a t e 1 ] ,    
 	 	 	 	 	 	 	 	 	 	 	 D I V I D E ( [ Q t y ] , [ Q t y H e l d B e f o r e S a l e ] ) * ( [ C B B u y T o D a t e R p t 1 ]   -    
 	 	 	 	 	 	 	 	 	 	 	 	 	 C A L C U L A T E ( S U M X ( T r a n s ,   I F ( [ C o s t B a s i s O v e r r i d e ] & l t ; & g t ; 0 ,   [ C o s t B a s i s O v e r r i d e ]   *   [ E x c h R a t e 1 ] ,   D I V I D E ( [ Q t y ] , [ Q t y H e l d B e f o r e S a l e ] ) * ( [ C B B u y T o D a t e R p t 1 ] ) ) ) ,   A L L E X C E P T ( T r a n s ,   T r a n s [ A c c o u n t ] ,   T r a n s [ S y m b o l ] ,   T r a n s [ C B C y c l e N o ] ) ,   T r a n s [ S e l l N o ] = 1 )  
 	 	 	 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 C a l c u l a t e d C o l u m n 2   2 < / I D > < N a m e > C o s t B a s i s I m p a c t R p t 2 < / N a m e > < K e y C o l u m n s > < K e y C o l u m n > < D a t a T y p e > E m p t y < / D a t a T y p e > < S o u r c e   x s i : t y p e = " d d l 2 0 0 _ 2 0 0 : E x p r e s s i o n B i n d i n g " > < E x p r e s s i o n > I F ( R E L A T E D ( T r a n s T y p e [ B o o k V a l u e S i g n ] ) = 0 ,   0  
   ,   I F ( [ C o s t B a s i s O v e r r i d e ] & l t ; & g t ; 0 ,   [ C o s t B a s i s O v e r r i d e ] * R E L A T E D ( T r a n s T y p e [ B o o k V a l u e S i g n ] )   *   [ E x c h R a t e 2 ]  
       ,   I F ( R E L A T E D ( T r a n s T y p e [ B o o k V a l u e S i g n ] ) = 1 ,   [ T o t a l A m n t R p t 2 ] ,   I F ( R E L A T E D ( T r a n s T y p e [ D i s t r i b R e t u r n O f C a p i t a l F l a g ] ) = 1 ,   ( - 1 )   *   [ T o t a l A m n t R p t 2 ]  
         ,   I F ( R E L A T E D ( A c c o u n t [ C u r r e n c y ] ) = C A L C U L A T E ( V A L U E S ( R e p o r t C u r r e n c y [ R e p o r t C u r r e n c y ] ) ,   R e p o r t C u r r e n c y [ C u r r e n c y I D ] = 2 ) ,   [ C B I ]  
           ,   ( - 1 )   *  
 S W I T C H ( [ S e l l N o ]  
 ,   0 ,   0  
 ,   1 ,   D I V I D E ( [ Q t y ] , [ Q t y H e l d B e f o r e S a l e ] ) * ( [ C B B u y T o D a t e R p t 2 ] )  
 ,   2 ,   D I V I D E ( [ Q t y ] , [ Q t y H e l d B e f o r e S a l e ] ) * ( [ C B B u y T o D a t e R p t 2 ]   -   C A L C U L A T E ( S U M X ( T r a n s ,   I F ( [ C o s t B a s i s O v e r r i d e ] & l t ; & g t ; 0 ,   [ C o s t B a s i s O v e r r i d e ]   *   [ E x c h R a t e 2 ] ,   D I V I D E ( [ Q t y ] , [ Q t y H e l d B e f o r e S a l e ] ) * ( [ C B B u y T o D a t e R p t 2 ] ) ) ) ,   A L L E X C E P T ( T r a n s ,   T r a n s [ A c c o u n t ] ,   T r a n s [ S y m b o l ] ,   T r a n s [ C B C y c l e N o ] ) ,   T r a n s [ S e l l N o ] = 1 ) )  
 ,   3 , 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  4 , 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 C A L C U L A T E ( S U M X ( T r a n s ,   I F ( [ C o s t B a s i s O v e r r i d e ] & l t ; & g t ; 0 ,   [ C o s t B a s i s O v e r r i d e ]   *   [ E x c h R a t e 2 ] ,    
 	 	 	 	 	 	 D I V I D E ( [ Q t y ] , [ Q t y H e l d B e f o r e S a l e ] ) * ( [ C B B u y T o D a t e R p t 2 ]   -    
 	 	 	 	 	 	 	 	 C A L C U L A T E ( S U M X ( T r a n s ,   I F ( [ C o s t B a s i s O v e r r i d e ] & l t ; & g t ; 0 ,   [ C o s t B a s i s O v e r r i d e ]   *   [ E x c h R a t e 2 ] ,   D I V I D E ( [ Q t y ] , [ Q t y H e l d B e f o r e S a l e ] ) * ( [ C B B u y T o D a t e R p t 2 ] ) ) ) ,   A L L E X C E P T ( T r a n s ,   T r a n s [ A c c o u n t ] ,   T r a n s [ S y m b o l ] ,   T r a n s [ C B C y c l e N o ] ) ,   T r a n s [ S e l l N o ] = 1 ) 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 C A L C U L A T E ( S U M X ( T r a n s ,   I F ( [ C o s t B a s i s O v e r r i d e ] & l t ; & g t ; 0 ,   [ C o s t B a s i s O v e r r i d e ]   *   [ E x c h R a t e 2 ] ,      
 	 	 	 	 	 	 D I V I D E ( [ Q t y ] , [ Q t y H e l d B e f o r e S a l e ] ) * ( [ C B B u y T o D a t e R p t 2 ]   -    
 	 	 	 	 	 	 	 	 C A L C U L A T E ( S U M X ( T r a n s ,   I F ( [ C o s t B a s i s O v e r r i d e ] & l t ; & g t ; 0 ,   [ C o s t B a s i s O v e r r i d e ]   *   [ E x c h R a t e 2 ] ,   D I V I D E ( [ Q t y ] , [ Q t y H e l d B e f o r e S a l e ] ) * ( [ C B B u y T o D a t e R p t 2 ] ) ) ) ,   A L L E X C E P T ( T r a n s ,   T r a n s [ A c c o u n t ] ,   T r a n s [ S y m b o l ] ,   T r a n s [ C B C y c l e N o ] ) ,   T r a n s [ S e l l N o ] = 1 ) 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 [ E x c h R a t e 2 ] ,    
 	 	 	 	 	 	 D I V I D E ( [ Q t y ] , [ Q t y H e l d B e f o r e S a l e ] ) * ( [ C B B u y T o D a t e R p t 2 ]   -    
 	 	 	 	 	 	 	 C A L C U L A T E ( S U M X ( T r a n s ,   I F ( [ C o s t B a s i s O v e r r i d e ] & l t ; & g t ; 0 ,   [ C o s t B a s i s O v e r r i d e ]   *   [ E x c h R a t e 2 ] ,   D I V I D E ( [ Q t y ] , [ Q t y H e l d B e f o r e S a l e ] ) * ( [ C B B u y T o D a t e R p t 2 ] ) ) ) ,   A L L E X C E P T ( T r a n s ,   T r a n s [ A c c o u n t ] ,   T r a n s [ S y m b o l ] ,   T r a n s [ C B C y c l e N o ] ) ,   T r a n s [ S e l l N o ] = 1 ) 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 A L L E X C E P T ( T r a n s ,   T r a n s [ A c c o u n t ] ,   T r a n s [ S y m b o l ] ,   T r a n s [ C B C y c l e N o ] ) ,   T r a n s [ S e l l N o ] = 2  
 	 	 	 	 	 	 	 )  
 	 	 	 	 	 	     -   C A L C U L A T E ( S U M X ( T r a n s ,   I F ( [ C o s t B a s i s O v e r r i d e ] & l t ; & g t ; 0 ,   [ C o s t B a s i s O v e r r i d e ]   *   [ E x c h R a t e 2 ] ,    
 	 	 	 	 	 	 	 	 	 	 	 D I V I D E ( [ Q t y ] , [ Q t y H e l d B e f o r e S a l e ] ) * ( [ C B B u y T o D a t e R p t 2 ]   -    
 	 	 	 	 	 	 	 	 	 	 	 	 	 C A L C U L A T E ( S U M X ( T r a n s ,   I F ( [ C o s t B a s i s O v e r r i d e ] & l t ; & g t ; 0 ,   [ C o s t B a s i s O v e r r i d e ]   *   [ E x c h R a t e 2 ] ,   D I V I D E ( [ Q t y ] , [ Q t y H e l d B e f o r e S a l e ] ) * ( [ C B B u y T o D a t e R p t 2 ] ) ) ) ,   A L L E X C E P T ( T r a n s ,   T r a n s [ A c c o u n t ] ,   T r a n s [ S y m b o l ] ,   T r a n s [ C B C y c l e N o ] ) ,   T r a n s [ S e l l N o ] = 1 )  
 	 	 	 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K e y C o l u m n > < / K e y C o l u m n s > < N a m e C o l u m n > < D a t a T y p e > W C h a r < / D a t a T y p e > < S o u r c e   x s i : t y p e = " d d l 2 0 0 _ 2 0 0 : E x p r e s s i o n B i n d i n g " > < E x p r e s s i o n > I F ( R E L A T E D ( T r a n s T y p e [ B o o k V a l u e S i g n ] ) = 0 ,   0  
   ,   I F ( [ C o s t B a s i s O v e r r i d e ] & l t ; & g t ; 0 ,   [ C o s t B a s i s O v e r r i d e ] * R E L A T E D ( T r a n s T y p e [ B o o k V a l u e S i g n ] )   *   [ E x c h R a t e 2 ]  
       ,   I F ( R E L A T E D ( T r a n s T y p e [ B o o k V a l u e S i g n ] ) = 1 ,   [ T o t a l A m n t R p t 2 ] ,   I F ( R E L A T E D ( T r a n s T y p e [ D i s t r i b R e t u r n O f C a p i t a l F l a g ] ) = 1 ,   ( - 1 )   *   [ T o t a l A m n t R p t 2 ]  
         ,   I F ( R E L A T E D ( A c c o u n t [ C u r r e n c y ] ) = C A L C U L A T E ( V A L U E S ( R e p o r t C u r r e n c y [ R e p o r t C u r r e n c y ] ) ,   R e p o r t C u r r e n c y [ C u r r e n c y I D ] = 2 ) ,   [ C B I ]  
           ,   ( - 1 )   *  
 S W I T C H ( [ S e l l N o ]  
 ,   0 ,   0  
 ,   1 ,   D I V I D E ( [ Q t y ] , [ Q t y H e l d B e f o r e S a l e ] ) * ( [ C B B u y T o D a t e R p t 2 ] )  
 ,   2 ,   D I V I D E ( [ Q t y ] , [ Q t y H e l d B e f o r e S a l e ] ) * ( [ C B B u y T o D a t e R p t 2 ]   -   C A L C U L A T E ( S U M X ( T r a n s ,   I F ( [ C o s t B a s i s O v e r r i d e ] & l t ; & g t ; 0 ,   [ C o s t B a s i s O v e r r i d e ]   *   [ E x c h R a t e 2 ] ,   D I V I D E ( [ Q t y ] , [ Q t y H e l d B e f o r e S a l e ] ) * ( [ C B B u y T o D a t e R p t 2 ] ) ) ) ,   A L L E X C E P T ( T r a n s ,   T r a n s [ A c c o u n t ] ,   T r a n s [ S y m b o l ] ,   T r a n s [ C B C y c l e N o ] ) ,   T r a n s [ S e l l N o ] = 1 ) )  
 ,   3 , 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  4 , 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 C A L C U L A T E ( S U M X ( T r a n s ,   I F ( [ C o s t B a s i s O v e r r i d e ] & l t ; & g t ; 0 ,   [ C o s t B a s i s O v e r r i d e ]   *   [ E x c h R a t e 2 ] ,    
 	 	 	 	 	 	 D I V I D E ( [ Q t y ] , [ Q t y H e l d B e f o r e S a l e ] ) * ( [ C B B u y T o D a t e R p t 2 ]   -    
 	 	 	 	 	 	 	 	 C A L C U L A T E ( S U M X ( T r a n s ,   I F ( [ C o s t B a s i s O v e r r i d e ] & l t ; & g t ; 0 ,   [ C o s t B a s i s O v e r r i d e ]   *   [ E x c h R a t e 2 ] ,   D I V I D E ( [ Q t y ] , [ Q t y H e l d B e f o r e S a l e ] ) * ( [ C B B u y T o D a t e R p t 2 ] ) ) ) ,   A L L E X C E P T ( T r a n s ,   T r a n s [ A c c o u n t ] ,   T r a n s [ S y m b o l ] ,   T r a n s [ C B C y c l e N o ] ) ,   T r a n s [ S e l l N o ] = 1 ) 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 C A L C U L A T E ( S U M X ( T r a n s ,   I F ( [ C o s t B a s i s O v e r r i d e ] & l t ; & g t ; 0 ,   [ C o s t B a s i s O v e r r i d e ]   *   [ E x c h R a t e 2 ] ,      
 	 	 	 	 	 	 D I V I D E ( [ Q t y ] , [ Q t y H e l d B e f o r e S a l e ] ) * ( [ C B B u y T o D a t e R p t 2 ]   -    
 	 	 	 	 	 	 	 	 C A L C U L A T E ( S U M X ( T r a n s ,   I F ( [ C o s t B a s i s O v e r r i d e ] & l t ; & g t ; 0 ,   [ C o s t B a s i s O v e r r i d e ]   *   [ E x c h R a t e 2 ] ,   D I V I D E ( [ Q t y ] , [ Q t y H e l d B e f o r e S a l e ] ) * ( [ C B B u y T o D a t e R p t 2 ] ) ) ) ,   A L L E X C E P T ( T r a n s ,   T r a n s [ A c c o u n t ] ,   T r a n s [ S y m b o l ] ,   T r a n s [ C B C y c l e N o ] ) ,   T r a n s [ S e l l N o ] = 1 ) 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 [ E x c h R a t e 2 ] ,    
 	 	 	 	 	 	 D I V I D E ( [ Q t y ] , [ Q t y H e l d B e f o r e S a l e ] ) * ( [ C B B u y T o D a t e R p t 2 ]   -    
 	 	 	 	 	 	 	 C A L C U L A T E ( S U M X ( T r a n s ,   I F ( [ C o s t B a s i s O v e r r i d e ] & l t ; & g t ; 0 ,   [ C o s t B a s i s O v e r r i d e ]   *   [ E x c h R a t e 2 ] ,   D I V I D E ( [ Q t y ] , [ Q t y H e l d B e f o r e S a l e ] ) * ( [ C B B u y T o D a t e R p t 2 ] ) ) ) ,   A L L E X C E P T ( T r a n s ,   T r a n s [ A c c o u n t ] ,   T r a n s [ S y m b o l ] ,   T r a n s [ C B C y c l e N o ] ) ,   T r a n s [ S e l l N o ] = 1 ) 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 A L L E X C E P T ( T r a n s ,   T r a n s [ A c c o u n t ] ,   T r a n s [ S y m b o l ] ,   T r a n s [ C B C y c l e N o ] ) ,   T r a n s [ S e l l N o ] = 2  
 	 	 	 	 	 	 	 )  
 	 	 	 	 	 	     -   C A L C U L A T E ( S U M X ( T r a n s ,   I F ( [ C o s t B a s i s O v e r r i d e ] & l t ; & g t ; 0 ,   [ C o s t B a s i s O v e r r i d e ]   *   [ E x c h R a t e 2 ] ,    
 	 	 	 	 	 	 	 	 	 	 	 D I V I D E ( [ Q t y ] , [ Q t y H e l d B e f o r e S a l e ] ) * ( [ C B B u y T o D a t e R p t 2 ]   -    
 	 	 	 	 	 	 	 	 	 	 	 	 	 C A L C U L A T E ( S U M X ( T r a n s ,   I F ( [ C o s t B a s i s O v e r r i d e ] & l t ; & g t ; 0 ,   [ C o s t B a s i s O v e r r i d e ]   *   [ E x c h R a t e 2 ] ,   D I V I D E ( [ Q t y ] , [ Q t y H e l d B e f o r e S a l e ] ) * ( [ C B B u y T o D a t e R p t 2 ] ) ) ) ,   A L L E X C E P T ( T r a n s ,   T r a n s [ A c c o u n t ] ,   T r a n s [ S y m b o l ] ,   T r a n s [ C B C y c l e N o ] ) ,   T r a n s [ S e l l N o ] = 1 )  
 	 	 	 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 C a l c u l a t e d C o l u m n 2   3 < / I D > < N a m e > C o s t B a s i s I m p a c t R p t 3 < / N a m e > < K e y C o l u m n s > < K e y C o l u m n > < D a t a T y p e > E m p t y < / D a t a T y p e > < S o u r c e   x s i : t y p e = " d d l 2 0 0 _ 2 0 0 : E x p r e s s i o n B i n d i n g " > < E x p r e s s i o n > I F ( R E L A T E D ( T r a n s T y p e [ B o o k V a l u e S i g n ] ) = 0 ,   0  
   ,   I F ( [ C o s t B a s i s O v e r r i d e ] & l t ; & g t ; 0 ,   [ C o s t B a s i s O v e r r i d e ] * R E L A T E D ( T r a n s T y p e [ B o o k V a l u e S i g n ] )   *   [ E x c h R a t e 3 ]  
       ,   I F ( R E L A T E D ( T r a n s T y p e [ B o o k V a l u e S i g n ] ) = 1 ,   [ T o t a l A m n t R p t 3 ] ,   I F ( R E L A T E D ( T r a n s T y p e [ D i s t r i b R e t u r n O f C a p i t a l F l a g ] ) = 1 ,   ( - 1 )   *   [ T o t a l A m n t R p t 3 ]  
         ,   I F ( R E L A T E D ( A c c o u n t [ C u r r e n c y ] ) = C A L C U L A T E ( V A L U E S ( R e p o r t C u r r e n c y [ R e p o r t C u r r e n c y ] ) ,   R e p o r t C u r r e n c y [ C u r r e n c y I D ] = 3 ) ,   [ C B I ]  
           ,   ( - 1 )   *  
 S W I T C H ( [ S e l l N o ]  
 ,   0 ,   0  
 ,   1 ,   D I V I D E ( [ Q t y ] , [ Q t y H e l d B e f o r e S a l e ] ) * ( [ C B B u y T o D a t e R p t 3 ] )  
 ,   2 ,   D I V I D E ( [ Q t y ] , [ Q t y H e l d B e f o r e S a l e ] ) * ( [ C B B u y T o D a t e R p t 3 ]   -   C A L C U L A T E ( S U M X ( T r a n s ,   I F ( [ C o s t B a s i s O v e r r i d e ] & l t ; & g t ; 0 ,   [ C o s t B a s i s O v e r r i d e ]   *   [ E x c h R a t e 3 ] ,   D I V I D E ( [ Q t y ] , [ Q t y H e l d B e f o r e S a l e ] ) * ( [ C B B u y T o D a t e R p t 3 ] ) ) ) ,   A L L E X C E P T ( T r a n s ,   T r a n s [ A c c o u n t ] ,   T r a n s [ S y m b o l ] ,   T r a n s [ C B C y c l e N o ] ) ,   T r a n s [ S e l l N o ] = 1 ) )  
 ,   3 , 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  4 , 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 [ E x c h R a t e 3 ] ,    
 	 	 	 	 	 	 D I V I D E ( [ Q t y ] , [ Q t y H e l d B e f o r e S a l e ] ) * ( [ C B B u y T o D a t e R p t 3 ]   -    
 	 	 	 	 	 	 	 C A L C U L A T E ( S U M X ( T r a n s ,   I F ( [ C o s t B a s i s O v e r r i d e ] & l t ; & g t ; 0 ,   [ C o s t B a s i s O v e r r i d e ]   *   [ E x c h R a t e 3 ] ,   D I V I D E ( [ Q t y ] , [ Q t y H e l d B e f o r e S a l e ] ) * ( [ C B B u y T o D a t e R p t 3 ] ) ) ) ,   A L L E X C E P T ( T r a n s ,   T r a n s [ A c c o u n t ] ,   T r a n s [ S y m b o l ] ,   T r a n s [ C B C y c l e N o ] ) ,   T r a n s [ S e l l N o ] = 1 ) 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 A L L E X C E P T ( T r a n s ,   T r a n s [ A c c o u n t ] ,   T r a n s [ S y m b o l ] ,   T r a n s [ C B C y c l e N o ] ) ,   T r a n s [ S e l l N o ] = 2  
 	 	 	 	 	 	 	 )  
 	 	 	 	 	 	     -   C A L C U L A T E ( S U M X ( T r a n s ,   I F ( [ C o s t B a s i s O v e r r i d e ] & l t ; & g t ; 0 ,   [ C o s t B a s i s O v e r r i d e ]   *   [ E x c h R a t e 3 ] ,    
 	 	 	 	 	 	 	 	 	 	 	 D I V I D E ( [ Q t y ] , [ Q t y H e l d B e f o r e S a l e ] ) * ( [ C B B u y T o D a t e R p t 3 ]   -    
 	 	 	 	 	 	 	 	 	 	 	 	 	 C A L C U L A T E ( S U M X ( T r a n s ,   I F ( [ C o s t B a s i s O v e r r i d e ] & l t ; & g t ; 0 ,   [ C o s t B a s i s O v e r r i d e ]   *   [ E x c h R a t e 3 ] ,   D I V I D E ( [ Q t y ] , [ Q t y H e l d B e f o r e S a l e ] ) * ( [ C B B u y T o D a t e R p t 3 ] ) ) ) ,   A L L E X C E P T ( T r a n s ,   T r a n s [ A c c o u n t ] ,   T r a n s [ S y m b o l ] ,   T r a n s [ C B C y c l e N o ] ) ,   T r a n s [ S e l l N o ] = 1 )  
 	 	 	 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K e y C o l u m n > < / K e y C o l u m n s > < N a m e C o l u m n > < D a t a T y p e > W C h a r < / D a t a T y p e > < S o u r c e   x s i : t y p e = " d d l 2 0 0 _ 2 0 0 : E x p r e s s i o n B i n d i n g " > < E x p r e s s i o n > I F ( R E L A T E D ( T r a n s T y p e [ B o o k V a l u e S i g n ] ) = 0 ,   0  
   ,   I F ( [ C o s t B a s i s O v e r r i d e ] & l t ; & g t ; 0 ,   [ C o s t B a s i s O v e r r i d e ] * R E L A T E D ( T r a n s T y p e [ B o o k V a l u e S i g n ] )   *   [ E x c h R a t e 3 ]  
       ,   I F ( R E L A T E D ( T r a n s T y p e [ B o o k V a l u e S i g n ] ) = 1 ,   [ T o t a l A m n t R p t 3 ] ,   I F ( R E L A T E D ( T r a n s T y p e [ D i s t r i b R e t u r n O f C a p i t a l F l a g ] ) = 1 ,   ( - 1 )   *   [ T o t a l A m n t R p t 3 ]  
         ,   I F ( R E L A T E D ( A c c o u n t [ C u r r e n c y ] ) = C A L C U L A T E ( V A L U E S ( R e p o r t C u r r e n c y [ R e p o r t C u r r e n c y ] ) ,   R e p o r t C u r r e n c y [ C u r r e n c y I D ] = 3 ) ,   [ C B I ]  
           ,   ( - 1 )   *  
 S W I T C H ( [ S e l l N o ]  
 ,   0 ,   0  
 ,   1 ,   D I V I D E ( [ Q t y ] , [ Q t y H e l d B e f o r e S a l e ] ) * ( [ C B B u y T o D a t e R p t 3 ] )  
 ,   2 ,   D I V I D E ( [ Q t y ] , [ Q t y H e l d B e f o r e S a l e ] ) * ( [ C B B u y T o D a t e R p t 3 ]   -   C A L C U L A T E ( S U M X ( T r a n s ,   I F ( [ C o s t B a s i s O v e r r i d e ] & l t ; & g t ; 0 ,   [ C o s t B a s i s O v e r r i d e ]   *   [ E x c h R a t e 3 ] ,   D I V I D E ( [ Q t y ] , [ Q t y H e l d B e f o r e S a l e ] ) * ( [ C B B u y T o D a t e R p t 3 ] ) ) ) ,   A L L E X C E P T ( T r a n s ,   T r a n s [ A c c o u n t ] ,   T r a n s [ S y m b o l ] ,   T r a n s [ C B C y c l e N o ] ) ,   T r a n s [ S e l l N o ] = 1 ) )  
 ,   3 , 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  4 , 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 [ E x c h R a t e 3 ] ,    
 	 	 	 	 	 	 D I V I D E ( [ Q t y ] , [ Q t y H e l d B e f o r e S a l e ] ) * ( [ C B B u y T o D a t e R p t 3 ]   -    
 	 	 	 	 	 	 	 C A L C U L A T E ( S U M X ( T r a n s ,   I F ( [ C o s t B a s i s O v e r r i d e ] & l t ; & g t ; 0 ,   [ C o s t B a s i s O v e r r i d e ]   *   [ E x c h R a t e 3 ] ,   D I V I D E ( [ Q t y ] , [ Q t y H e l d B e f o r e S a l e ] ) * ( [ C B B u y T o D a t e R p t 3 ] ) ) ) ,   A L L E X C E P T ( T r a n s ,   T r a n s [ A c c o u n t ] ,   T r a n s [ S y m b o l ] ,   T r a n s [ C B C y c l e N o ] ) ,   T r a n s [ S e l l N o ] = 1 ) 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 A L L E X C E P T ( T r a n s ,   T r a n s [ A c c o u n t ] ,   T r a n s [ S y m b o l ] ,   T r a n s [ C B C y c l e N o ] ) ,   T r a n s [ S e l l N o ] = 2  
 	 	 	 	 	 	 	 )  
 	 	 	 	 	 	     -   C A L C U L A T E ( S U M X ( T r a n s ,   I F ( [ C o s t B a s i s O v e r r i d e ] & l t ; & g t ; 0 ,   [ C o s t B a s i s O v e r r i d e ]   *   [ E x c h R a t e 3 ] ,    
 	 	 	 	 	 	 	 	 	 	 	 D I V I D E ( [ Q t y ] , [ Q t y H e l d B e f o r e S a l e ] ) * ( [ C B B u y T o D a t e R p t 3 ]   -    
 	 	 	 	 	 	 	 	 	 	 	 	 	 C A L C U L A T E ( S U M X ( T r a n s ,   I F ( [ C o s t B a s i s O v e r r i d e ] & l t ; & g t ; 0 ,   [ C o s t B a s i s O v e r r i d e ]   *   [ E x c h R a t e 3 ] ,   D I V I D E ( [ Q t y ] , [ Q t y H e l d B e f o r e S a l e ] ) * ( [ C B B u y T o D a t e R p t 3 ] ) ) ) ,   A L L E X C E P T ( T r a n s ,   T r a n s [ A c c o u n t ] ,   T r a n s [ S y m b o l ] ,   T r a n s [ C B C y c l e N o ] ) ,   T r a n s [ S e l l N o ] = 1 )  
 	 	 	 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N a m e C o l u m n > < O r d e r B y > K e y < / O r d e r B y > < A t t r i b u t e H i e r a r c h y V i s i b l e > f a l s e < / A t t r i b u t e H i e r a r c h y V i s i b l e > < d d l 3 0 0 _ 3 0 0 : F o r m a t S t r i n g > # , 0 . 0 0 < / d d l 3 0 0 _ 3 0 0 : F o r m a t S t r i n g > < / 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 b 9 d c 5 2 e e - 3 5 9 2 - 4 e 1 0 - 9 6 8 2 - 6 d a 0 a 2 f 3 5 d 1 3 < / I D > < d d l 3 0 0 _ 3 0 0 : F r o m R e l a t i o n s h i p E n d > < d d l 3 0 0 _ 3 0 0 : M u l t i p l i c i t y > M a n y < / d d l 3 0 0 _ 3 0 0 : M u l t i p l i c i t y > < d d l 3 0 0 : V i s u a l i z a t i o n P r o p e r t i e s   / > < D i m e n s i o n I D > T r a n s < / D i m e n s i o n I D > < A t t r i b u t e s > < A t t r i b u t e > < A t t r i b u t e I D > T r a n s T y p e < / A t t r i b u t e I D > < / A t t r i b u t e > < / A t t r i b u t e s > < / d d l 3 0 0 _ 3 0 0 : F r o m R e l a t i o n s h i p E n d > < d d l 3 0 0 _ 3 0 0 : T o R e l a t i o n s h i p E n d > < d d l 3 0 0 _ 3 0 0 : M u l t i p l i c i t y > O n e < / d d l 3 0 0 _ 3 0 0 : M u l t i p l i c i t y > < d d l 3 0 0 : V i s u a l i z a t i o n P r o p e r t i e s   / > < D i m e n s i o n I D > T r a n s T y p e < / D i m e n s i o n I D > < A t t r i b u t e s > < A t t r i b u t e > < A t t r i b u t e I D > T r a n s T y p e < / A t t r i b u t e I D > < / A t t r i b u t e > < / A t t r i b u t e s > < / d d l 3 0 0 _ 3 0 0 : T o R e l a t i o n s h i p E n d > < / d d l 3 0 0 _ 3 0 0 : R e l a t i o n s h i p > < d d l 3 0 0 _ 3 0 0 : R e l a t i o n s h i p > < I D > 8 3 9 2 8 7 f c - 4 1 2 e - 4 5 4 2 - a 8 2 1 - 2 e 5 1 2 6 c 1 d c c 1 < / I D > < d d l 3 0 0 _ 3 0 0 : F r o m R e l a t i o n s h i p E n d > < d d l 3 0 0 _ 3 0 0 : M u l t i p l i c i t y > M a n y < / d d l 3 0 0 _ 3 0 0 : M u l t i p l i c i t y > < d d l 3 0 0 : V i s u a l i z a t i o n P r o p e r t i e s   / > < D i m e n s i o n I D > T r a n s < / D i m e n s i o n I D > < A t t r i b u t e s > < A t t r i b u t e > < A t t r i b u t e I D > A c c o u n t < / A t t r i b u t e I D > < / A t t r i b u t e > < / A t t r i b u t e s > < / d d l 3 0 0 _ 3 0 0 : F r o m R e l a t i o n s h i p E n d > < d d l 3 0 0 _ 3 0 0 : T o R e l a t i o n s h i p E n d > < d d l 3 0 0 _ 3 0 0 : M u l t i p l i c i t y > O n e < / d d l 3 0 0 _ 3 0 0 : M u l t i p l i c i t y > < d d l 3 0 0 : V i s u a l i z a t i o n P r o p e r t i e s   / > < D i m e n s i o n I D > A c c o u n t < / D i m e n s i o n I D > < A t t r i b u t e s > < A t t r i b u t e > < A t t r i b u t e I D > A c c o u n t < / A t t r i b u t e I D > < / A t t r i b u t e > < / A t t r i b u t e s > < / d d l 3 0 0 _ 3 0 0 : T o R e l a t i o n s h i p E n d > < / d d l 3 0 0 _ 3 0 0 : R e l a t i o n s h i p > < d d l 3 0 0 _ 3 0 0 : R e l a t i o n s h i p > < I D > d b d c f d c f - 6 7 6 3 - 4 e 4 d - 9 3 e 9 - b 4 c b 8 e a d 6 6 8 9 < / I D > < d d l 3 0 0 _ 3 0 0 : F r o m R e l a t i o n s h i p E n d > < d d l 3 0 0 _ 3 0 0 : M u l t i p l i c i t y > M a n y < / d d l 3 0 0 _ 3 0 0 : M u l t i p l i c i t y > < d d l 3 0 0 : V i s u a l i z a t i o n P r o p e r t i e s   / > < D i m e n s i o n I D > T r a n s < / D i m e n s i o n I D > < A t t r i b u t e s > < A t t r i b u t e > < A t t r i b u t e I D > D a t e < / A t t r i b u t e I D > < / A t t r i b u t e > < / A t t r i b u t e s > < / d d l 3 0 0 _ 3 0 0 : F r o m R e l a t i o n s h i p E n d > < d d l 3 0 0 _ 3 0 0 : T o R e l a t i o n s h i p E n d > < d d l 3 0 0 _ 3 0 0 : M u l t i p l i c i t y > O n e < / d d l 3 0 0 _ 3 0 0 : M u l t i p l i c i t y > < d d l 3 0 0 : V i s u a l i z a t i o n P r o p e r t i e s   / > < D i m e n s i o n I D > D a t e s _ 8 a 8 f 1 5 e 7 - 7 a 5 1 - 4 c 5 c - b 6 5 7 - a f 2 6 6 f 2 0 6 a 1 1 < / D i m e n s i o n I D > < A t t r i b u t e s > < A t t r i b u t e > < A t t r i b u t e I D > D a t e < / A t t r i b u t e I D > < / A t t r i b u t e > < / A t t r i b u t e s > < / d d l 3 0 0 _ 3 0 0 : T o R e l a t i o n s h i p E n d > < / d d l 3 0 0 _ 3 0 0 : R e l a t i o n s h i p > < d d l 3 0 0 _ 3 0 0 : R e l a t i o n s h i p > < I D > 1 4 1 4 a b 3 0 - 3 0 e c - 4 d b 9 - 9 b a 9 - 9 c 5 1 c c 0 3 b 0 e 2 < / I D > < d d l 3 0 0 _ 3 0 0 : F r o m R e l a t i o n s h i p E n d > < d d l 3 0 0 _ 3 0 0 : M u l t i p l i c i t y > M a n y < / d d l 3 0 0 _ 3 0 0 : M u l t i p l i c i t y > < d d l 3 0 0 : V i s u a l i z a t i o n P r o p e r t i e s   / > < D i m e n s i o n I D > T r a n s < / D i m e n s i o n I D > < A t t r i b u t e s > < A t t r i b u t e > < A t t r i b u t e I D > S y m b o l < / A t t r i b u t e I D > < / A t t r i b u t e > < / A t t r i b u t e s > < / d d l 3 0 0 _ 3 0 0 : F r o m R e l a t i o n s h i p E n d > < d d l 3 0 0 _ 3 0 0 : T o R e l a t i o n s h i p E n d > < d d l 3 0 0 _ 3 0 0 : M u l t i p l i c i t y > O n e < / d d l 3 0 0 _ 3 0 0 : M u l t i p l i c i t y > < d d l 3 0 0 : V i s u a l i z a t i o n P r o p e r t i e s   / > < D i m e n s i o n I D > S y m b o l < / D i m e n s i o n I D > < A t t r i b u t e s > < A t t r i b u t e > < A t t r i b u t e I D > S y m b o l < / A t t r i b u t e I D > < / A t t r i b u t e > < / A t t r i b u t e s > < / d d l 3 0 0 _ 3 0 0 : T o R e l a t i o n s h i p E n d > < / d d l 3 0 0 _ 3 0 0 : R e l a t i o n s h i p > < / d d l 3 0 0 _ 3 0 0 : R e l a t i o n s h i p s > < / D i m e n s i o n > < D i m e n s i o n > < I D > T r a n s T y p e < / I D > < N a m e > T r a n s T y p e < / 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N a m e > S h o r t C o l u m n I d < / N a m e > < V a l u e > A < / V a l u e > < / A n n o t a t i o n > < / A n n o t a t i o n s > < I D > T r a n s T y p e < / I D > < N a m e > T r a n s T y p e < / 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A t t r i b u t e I D > C a s h F l a g < / A t t r i b u t e I D > < O v e r r i d e B e h a v i o r > N o n e < / O v e r r i d e B e h a v i o r > < N a m e > C a s h F l a g < / N a m e > < / A t t r i b u t e R e l a t i o n s h i p > < A t t r i b u t e R e l a t i o n s h i p > < A t t r i b u t e I D > E x c h R a t e F l a g < / A t t r i b u t e I D > < O v e r r i d e B e h a v i o r > N o n e < / O v e r r i d e B e h a v i o r > < N a m e > E x c h R a t e F l a g < / 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G e n e r a l "   x m l n s = " "   / > < / V a l u e > < / A n n o t a t i o n > < A n n o t a t i o n > < N a m e > D e l e t e N o t A l l o w e d < / N a m e > < / A n n o t a t i o n > < A n n o t a t i o n > < N a m e > S h o r t C o l u m n I d < / N a m e > < V a l u e > B < / V a l u e > < / A n n o t a t i o n > < / A n n o t a t i o n s > < I D > I g n o r e Q t y F l a g < / I D > < N a m e > I g n o r e Q t y F l a g 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 C < / V a l u e > < / A n n o t a t i o n > < / A n n o t a t i o n s > < I D > T r a n s F e e S i g n < / I D > < N a m e > T r a n s F e e S i g n 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 D < / V a l u e > < / A n n o t a t i o n > < / A n n o t a t i o n s > < I D > C a s h A m n t S i g n < / I D > < N a m e > C a s h A m n t S i g n 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 E < / V a l u e > < / A n n o t a t i o n > < / A n n o t a t i o n s > < I D > B o o k V a l u e S i g n < / I D > < N a m e > B o o k V a l u e S i g n 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 F < / V a l u e > < / A n n o t a t i o n > < / A n n o t a t i o n s > < I D > Q t y S i g n < / I D > < N a m e > Q t y S i g n 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 G < / V a l u e > < / A n n o t a t i o n > < / A n n o t a t i o n s > < I D > D i s t r i b R e t u r n O f C a p i t a l F l a g < / I D > < N a m e > D i s t r i b R e t u r n O f C a p i t a l F l a g 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 H < / V a l u e > < / A n n o t a t i o n > < / A n n o t a t i o n s > < I D > D i s t r i b C a p G a i n R e i n v s t d F l a g < / I D > < N a m e > D i s t r i b C a p G a i n R e i n v s t d F l a g 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 I < / V a l u e > < / A n n o t a t i o n > < / A n n o t a t i o n s > < I D > D i v i d e n d F l a g < / I D > < N a m e > D i v i d e n d F l a g 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 J < / V a l u e > < / A n n o t a t i o n > < / A n n o t a t i o n s > < I D > D e p o s i t T r a n s S i g n < / I D > < N a m e > D e p o s i t T r a n s S i g n 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 K < / V a l u e > < / A n n o t a t i o n > < / A n n o t a t i o n s > < I D > C a s h I m p a c t S i g n < / I D > < N a m e > C a s h I m p a c t S i g n 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 L < / V a l u e > < / A n n o t a t i o n > < / A n n o t a t i o n s > < I D > S e l l F l a g < / I D > < N a m e > S e l l F l a g 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 M < / V a l u e > < / A n n o t a t i o n > < / A n n o t a t i o n s > < I D > W i t h h o l d i n g T a x F l a g < / I D > < N a m e > W i t h h o l d i n g T a x F l a g 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 N < / V a l u e > < / A n n o t a t i o n > < / A n n o t a t i o n s > < I D > F e e F l a g < / I D > < N a m e > F e e F l a g 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 O < / V a l u e > < / A n n o t a t i o n > < / A n n o t a t i o n s > < I D > E x t e r n a l I m p a c t S y m b o l S i g n < / I D > < N a m e > E x t e r n a l I m p a c t S y m b o l S i g n 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 P < / V a l u e > < / A n n o t a t i o n > < / A n n o t a t i o n s > < I D > E x t e r n a l I m p a c t P o r t f o l i o S i g n < / I D > < N a m e > E x t e r n a l I m p a c t P o r t f o l i o S i g n < / 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 Q < / V a l u e > < / A n n o t a t i o n > < / A n n o t a t i o n s > < I D > E x t e r n a l I m p a c t P o r t f o l i o S i g n 2 < / I D > < N a m e > E x t e r n a l I m p a c t P o r t f o l i o S i g n 2 < / 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N a m e > S h o r t C o l u m n I d < / N a m e > < V a l u e > R < / V a l u e > < / A n n o t a t i o n > < / A n n o t a t i o n s > < I D > S h o w F o r S a l e s R e p o r t < / I D > < N a m e > S h o w F o r S a l e s R e p o r t < / 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 S < / V a l u e > < / A n n o t a t i o n > < / A n n o t a t i o n s > < I D > T r a n s T y p e G r o u p < / I D > < N a m e > T r a n s T y p e G r o u p < / 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 T < / V a l u e > < / A n n o t a t i o n > < / A n n o t a t i o n s > < I D > T r a n s D e s c r i p t i o n < / I D > < N a m e > T r a n s D e s c r i p t i o n < / 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 S h o r t C o l u m n I d < / N a m e > < V a l u e > U < / V a l u e > < / A n n o t a t i o n > < / A n n o t a t i o n s > < I D > C a s h F l a g < / I D > < N a m e > C a s h F l a g 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s > < I D > E x c h R a t e F l a g < / I D > < N a m e > E x c h R a t e F l a g < / N a m e > < K e y C o l u m n s > < K e y C o l u m n > < D a t a T y p e > B i g I n t < / 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 I g n o r e Q t y F l a g < / A t t r i b u t e I D > < O v e r r i d e B e h a v i o r > N o n e < / O v e r r i d e B e h a v i o r > < N a m e > I g n o r e Q t y F l a g < / N a m e > < / A t t r i b u t e R e l a t i o n s h i p > < A t t r i b u t e R e l a t i o n s h i p > < A t t r i b u t e I D > T r a n s F e e S i g n < / A t t r i b u t e I D > < O v e r r i d e B e h a v i o r > N o n e < / O v e r r i d e B e h a v i o r > < N a m e > T r a n s F e e S i g n < / N a m e > < / A t t r i b u t e R e l a t i o n s h i p > < A t t r i b u t e R e l a t i o n s h i p > < A t t r i b u t e I D > C a s h A m n t S i g n < / A t t r i b u t e I D > < O v e r r i d e B e h a v i o r > N o n e < / O v e r r i d e B e h a v i o r > < N a m e > C a s h A m n t S i g n < / N a m e > < / A t t r i b u t e R e l a t i o n s h i p > < A t t r i b u t e R e l a t i o n s h i p > < A t t r i b u t e I D > B o o k V a l u e S i g n < / A t t r i b u t e I D > < O v e r r i d e B e h a v i o r > N o n e < / O v e r r i d e B e h a v i o r > < N a m e > B o o k V a l u e S i g n < / N a m e > < / A t t r i b u t e R e l a t i o n s h i p > < A t t r i b u t e R e l a t i o n s h i p > < A t t r i b u t e I D > Q t y S i g n < / A t t r i b u t e I D > < O v e r r i d e B e h a v i o r > N o n e < / O v e r r i d e B e h a v i o r > < N a m e > Q t y S i g n < / N a m e > < / A t t r i b u t e R e l a t i o n s h i p > < A t t r i b u t e R e l a t i o n s h i p > < A t t r i b u t e I D > D i s t r i b R e t u r n O f C a p i t a l F l a g < / A t t r i b u t e I D > < O v e r r i d e B e h a v i o r > N o n e < / O v e r r i d e B e h a v i o r > < N a m e > D i s t r i b R e t u r n O f C a p i t a l F l a g < / N a m e > < / A t t r i b u t e R e l a t i o n s h i p > < A t t r i b u t e R e l a t i o n s h i p > < A t t r i b u t e I D > D i s t r i b C a p G a i n R e i n v s t d F l a g < / A t t r i b u t e I D > < O v e r r i d e B e h a v i o r > N o n e < / O v e r r i d e B e h a v i o r > < N a m e > D i s t r i b C a p G a i n R e i n v s t d F l a g < / N a m e > < / A t t r i b u t e R e l a t i o n s h i p > < A t t r i b u t e R e l a t i o n s h i p > < A t t r i b u t e I D > D i v i d e n d F l a g < / A t t r i b u t e I D > < O v e r r i d e B e h a v i o r > N o n e < / O v e r r i d e B e h a v i o r > < N a m e > D i v i d e n d F l a g < / N a m e > < / A t t r i b u t e R e l a t i o n s h i p > < A t t r i b u t e R e l a t i o n s h i p > < A t t r i b u t e I D > D e p o s i t T r a n s S i g n < / A t t r i b u t e I D > < O v e r r i d e B e h a v i o r > N o n e < / O v e r r i d e B e h a v i o r > < N a m e > D e p o s i t T r a n s S i g n < / N a m e > < / A t t r i b u t e R e l a t i o n s h i p > < A t t r i b u t e R e l a t i o n s h i p > < A t t r i b u t e I D > C a s h I m p a c t S i g n < / A t t r i b u t e I D > < O v e r r i d e B e h a v i o r > N o n e < / O v e r r i d e B e h a v i o r > < N a m e > C a s h I m p a c t S i g n < / N a m e > < / A t t r i b u t e R e l a t i o n s h i p > < A t t r i b u t e R e l a t i o n s h i p > < A t t r i b u t e I D > S e l l F l a g < / A t t r i b u t e I D > < O v e r r i d e B e h a v i o r > N o n e < / O v e r r i d e B e h a v i o r > < N a m e > S e l l F l a g < / N a m e > < / A t t r i b u t e R e l a t i o n s h i p > < A t t r i b u t e R e l a t i o n s h i p > < A t t r i b u t e I D > W i t h h o l d i n g T a x F l a g < / A t t r i b u t e I D > < O v e r r i d e B e h a v i o r > N o n e < / O v e r r i d e B e h a v i o r > < N a m e > W i t h h o l d i n g T a x F l a g < / N a m e > < / A t t r i b u t e R e l a t i o n s h i p > < A t t r i b u t e R e l a t i o n s h i p > < A t t r i b u t e I D > F e e F l a g < / A t t r i b u t e I D > < O v e r r i d e B e h a v i o r > N o n e < / O v e r r i d e B e h a v i o r > < N a m e > F e e F l a g < / N a m e > < / A t t r i b u t e R e l a t i o n s h i p > < A t t r i b u t e R e l a t i o n s h i p > < A t t r i b u t e I D > E x t e r n a l I m p a c t S y m b o l S i g n < / A t t r i b u t e I D > < O v e r r i d e B e h a v i o r > N o n e < / O v e r r i d e B e h a v i o r > < N a m e > E x t e r n a l I m p a c t S y m b o l S i g n < / N a m e > < / A t t r i b u t e R e l a t i o n s h i p > < A t t r i b u t e R e l a t i o n s h i p > < A t t r i b u t e I D > E x t e r n a l I m p a c t P o r t f o l i o S i g n < / A t t r i b u t e I D > < O v e r r i d e B e h a v i o r > N o n e < / O v e r r i d e B e h a v i o r > < N a m e > E x t e r n a l I m p a c t P o r t f o l i o S i g n < / N a m e > < / A t t r i b u t e R e l a t i o n s h i p > < A t t r i b u t e R e l a t i o n s h i p > < A t t r i b u t e I D > E x t e r n a l I m p a c t P o r t f o l i o S i g n 2 < / A t t r i b u t e I D > < O v e r r i d e B e h a v i o r > N o n e < / O v e r r i d e B e h a v i o r > < N a m e > E x t e r n a l I m p a c t P o r t f o l i o S i g n 2 < / N a m e > < / A t t r i b u t e R e l a t i o n s h i p > < A t t r i b u t e R e l a t i o n s h i p > < A t t r i b u t e I D > S h o w F o r S a l e s R e p o r t < / A t t r i b u t e I D > < O v e r r i d e B e h a v i o r > N o n e < / O v e r r i d e B e h a v i o r > < N a m e > S h o w F o r S a l e s R e p o r t < / N a m e > < / A t t r i b u t e R e l a t i o n s h i p > < A t t r i b u t e R e l a t i o n s h i p > < A t t r i b u t e I D > T r a n s T y p e G r o u p < / A t t r i b u t e I D > < O v e r r i d e B e h a v i o r > N o n e < / O v e r r i d e B e h a v i o r > < N a m e > T r a n s T y p e G r o u p < / N a m e > < / A t t r i b u t e R e l a t i o n s h i p > < A t t r i b u t e R e l a t i o n s h i p > < A t t r i b u t e I D > T r a n s D e s c r i p t i o n < / A t t r i b u t e I D > < O v e r r i d e B e h a v i o r > N o n e < / O v e r r i d e B e h a v i o r > < N a m e > T r a n s D e s c r i p t i o n < / N a m e > < / A t t r i b u t e R e l a t i o n s h i p > < A t t r i b u t e R e l a t i o n s h i p > < A t t r i b u t e I D > C a l c u l a t e d C o l u m n 1 < / A t t r i b u t e I D > < O v e r r i d e B e h a v i o r > N o n e < / O v e r r i d e B e h a v i o r > < N a m e > C a l c u l a t e d C o l u m n 1 < / N a m e > < / A t t r i b u t e R e l a t i o n s h i p > < / A t t r i b u t e R e l a t i o n s h i p s > < O r d e r B y > K e y < / O r d e r B y > < A t t r i b u t e H i e r a r c h y V i s i b l e > f a l s e < / A t t r i b u t e H i e r a r c h y V i s i b l e > < / A t t r i b u t e > < A t t r i b u t e > < A n n o t a t i o n s > < A n n o t a t i o n > < N a m e > F o r m a t < / N a m e > < V a l u e > < F o r m a t   F o r m a t = " G e n e r a l "   x m l n s = " "   / > < / V a l u e > < / A n n o t a t i o n > < / A n n o t a t i o n s > < I D > C a l c u l a t e d C o l u m n 1 < / I D > < N a m e > E x t e r n a l I m p a c t P o r t f o l i o S i g n C a l c < / N a m e > < K e y C o l u m n s > < K e y C o l u m n > < D a t a T y p e > E m p t y < / D a t a T y p e > < S o u r c e   x s i : t y p e = " d d l 2 0 0 _ 2 0 0 : E x p r e s s i o n B i n d i n g " > < E x p r e s s i o n > I F ( C A L C U L A T E ( V A L U E S ( C o n f i g [ T r a c k C a s h ] ) ) = " Y e s " , [ E x t e r n a l I m p a c t P o r t f o l i o S i g n ] , [ E x t e r n a l I m p a c t P o r t f o l i o S i g n 2 ] ) < / E x p r e s s i o n > < / S o u r c e > < / K e y C o l u m n > < / K e y C o l u m n s > < N a m e C o l u m n > < D a t a T y p e > W C h a r < / D a t a T y p e > < S o u r c e   x s i : t y p e = " d d l 2 0 0 _ 2 0 0 : E x p r e s s i o n B i n d i n g " > < E x p r e s s i o n > I F ( C A L C U L A T E ( V A L U E S ( C o n f i g [ T r a c k C a s h ] ) ) = " Y e s " , [ E x t e r n a l I m p a c t P o r t f o l i o S i g n ] , [ E x t e r n a l I m p a c t P o r t f o l i o S i g n 2 ] ) < / 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 C u r r e n c y C o n v _ 7 c 0 2 3 0 c e - 2 c 6 a - 4 d b a - 8 7 e b - f 1 4 7 1 5 c 3 7 1 9 7 < / I D > < N a m e > C u r r e n c y C o n v < / 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 & l t ; s t r i n g & g t ; D a t e & l t ; / s t r i n g & g t ;  
             & l t ; / k e y & g t ;  
             & l t ; v a l u e & g t ;  
                 & l t ; i n t & g t ; 8 8 & l t ; / i n t & g t ;  
             & l t ; / v a l u e & g t ;  
         & l t ; / i t e m & g t ;  
         & l t ; i t e m & g t ;  
             & l t ; k e y & g t ;  
                 & l t ; s t r i n g & g t ; C u r r e n c y F r o m & l t ; / s t r i n g & g t ;  
             & l t ; / k e y & g t ;  
             & l t ; v a l u e & g t ;  
                 & l t ; i n t & g t ; 1 4 6 & l t ; / i n t & g t ;  
             & l t ; / v a l u e & g t ;  
         & l t ; / i t e m & g t ;  
         & l t ; i t e m & g t ;  
             & l t ; k e y & g t ;  
                 & l t ; s t r i n g & g t ; C u r r e n c y T o & l t ; / s t r i n g & g t ;  
             & l t ; / k e y & g t ;  
             & l t ; v a l u e & g t ;  
                 & l t ; i n t & g t ; 1 2 8 & l t ; / i n t & g t ;  
             & l t ; / v a l u e & g t ;  
         & l t ; / i t e m & g t ;  
         & l t ; i t e m & g t ;  
             & l t ; k e y & g t ;  
                 & l t ; s t r i n g & g t ; E x c h R a t e & l t ; / s t r i n g & g t ;  
             & l t ; / k e y & g t ;  
             & l t ; v a l u e & g t ;  
                 & l t ; i n t & g t ; 1 1 5 & l t ; / i n t & g t ;  
             & l t ; / v a l u e & g t ;  
         & l t ; / i t e m & g t ;  
     & l t ; / C o l u m n W i d t h s & g t ;  
     & l t ; C o l u m n D i s p l a y I n d e x & g t ;  
         & l t ; i t e m & g t ;  
             & l t ; k e y & g t ;  
                 & l t ; s t r i n g & g t ; D a t e & l t ; / s t r i n g & g t ;  
             & l t ; / k e y & g t ;  
             & l t ; v a l u e & g t ;  
                 & l t ; i n t & g t ; 0 & l t ; / i n t & g t ;  
             & l t ; / v a l u e & g t ;  
         & l t ; / i t e m & g t ;  
         & l t ; i t e m & g t ;  
             & l t ; k e y & g t ;  
                 & l t ; s t r i n g & g t ; C u r r e n c y F r o m & l t ; / s t r i n g & g t ;  
             & l t ; / k e y & g t ;  
             & l t ; v a l u e & g t ;  
                 & l t ; i n t & g t ; 1 & l t ; / i n t & g t ;  
             & l t ; / v a l u e & g t ;  
         & l t ; / i t e m & g t ;  
         & l t ; i t e m & g t ;  
             & l t ; k e y & g t ;  
                 & l t ; s t r i n g & g t ; C u r r e n c y T o & l t ; / s t r i n g & g t ;  
             & l t ; / k e y & g t ;  
             & l t ; v a l u e & g t ;  
                 & l t ; i n t & g t ; 2 & l t ; / i n t & g t ;  
             & l t ; / v a l u e & g t ;  
         & l t ; / i t e m & g t ;  
         & l t ; i t e m & g t ;  
             & l t ; k e y & g t ;  
                 & l t ; s t r i n g & g t ; E x c h R a t e & l t ; / s t r i n g & g t ;  
             & l t ; / k e y & g t ;  
             & l t ; v a l u e & g t ;  
                 & l t ; i n t & g t ; 3 & l t ; / i n t & g t ;  
             & l t ; / v a l u e & g t ;  
         & l t ; / i t e m & g t ;  
     & l t ; / C o l u m n D i s p l a y I n d e x & g t ;  
     & l t ; C o l u m n F r o z e n   / & g t ;  
     & l t ; C o l u m n C h e c k e d & g t ;  
         & l t ; i t e m & g t ;  
             & l t ; k e y & g t ;  
                 & l t ; s t r i n g & g t ; D a t e & l t ; / s t r i n g & g t ; 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 C u r r e n c y F r o m < / A t t r i b u t e I D > < O v e r r i d e B e h a v i o r > N o n e < / O v e r r i d e B e h a v i o r > < N a m e > C u r r e n c y F r o m < / N a m e > < / A t t r i b u t e R e l a t i o n s h i p > < A t t r i b u t e R e l a t i o n s h i p > < A t t r i b u t e I D > C u r r e n c y T o < / A t t r i b u t e I D > < O v e r r i d e B e h a v i o r > N o n e < / O v e r r i d e B e h a v i o r > < N a m e > C u r r e n c y T o < / N a m e > < / A t t r i b u t e R e l a t i o n s h i p > < A t t r i b u t e R e l a t i o n s h i p > < A t t r i b u t e I D > E x c h R a t e < / A t t r i b u t e I D > < O v e r r i d e B e h a v i o r > N o n e < / O v e r r i d e B e h a v i o r > < N a m e > E x c h R a t e < / N a m e > < / A t t r i b u t e R e l a t i o n s h i p > < A t t r i b u t e R e l a t i o n s h i p > < A t t r i b u t e I D > D a t e < / A t t r i b u t e I D > < O v e r r i d e B e h a v i o r > N o n e < / O v e r r i d e B e h a v i o r > < N a m e > D a t e < / N a m e > < / A t t r i b u t e R e l a t i o n s h i p > < A t t r i b u t e R e l a t i o n s h i p > < A t t r i b u t e I D > C a l c u l a t e d C o l u m n 1 < / A t t r i b u t e I D > < O v e r r i d e B e h a v i o r > N o n e < / O v e r r i d e B e h a v i o r > < N a m e > P r e v D a t e < / N a m e > < / A t t r i b u t e R e l a t i o n s h i p > < A t t r i b u t e R e l a t i o n s h i p > < A t t r i b u t e I D > C a l c u l a t e d C o l u m n 1   1 < / A t t r i b u t e I D > < O v e r r i d e B e h a v i o r > N o n e < / O v e r r i d e B e h a v i o r > < N a m e > E x c h R a t e D e l t a < / N a m e > < / A t t r i b u t e R e l a t i o n s h i p > < A t t r i b u t e R e l a t i o n s h i p > < A t t r i b u t e I D > C a l c u l a t e d C o l u m n 1   2 < / A t t r i b u t e I D > < O v e r r i d e B e h a v i o r > N o n e < / O v e r r i d e B e h a v i o r > < N a m e > P r e v Q u o t e D a t e < / N a m e > < / A t t r i b u t e R e l a t i o n s h i p > < A t t r i b u t e R e l a t i o n s h i p > < A t t r i b u t e I D > C a l c u l a t e d C o l u m n 1   3 < / A t t r i b u t e I D > < O v e r r i d e B e h a v i o r > N o n e < / O v e r r i d e B e h a v i o r > < N a m e > E x c h R a t e D e l t a S u m < / N a m e > < / A t t r i b u t e R e l a t i o n s h i p > < / A t t r i b u t e R e l a t i o n s h i p s > < O r d e r B y > K e y < / O r d e r B y > < A t t r i b u t e H i e r a r c h y V i s i b l e > f a l s e < / A t t r i b u t e H i e r a r c h y V i s i b l e > < / A t t r i b u t e > < A t t r i b u t e > < A n n o t a t i o n s > < A n n o t a t i o n > < N a m e > F o r m a t < / N a m e > < V a l u e > < F o r m a t   F o r m a t = " T e x t "   x m l n s = " "   / > < / V a l u e > < / A n n o t a t i o n > < / A n n o t a t i o n s > < I D > C u r r e n c y F r o m < / I D > < N a m e > C u r r e n c y F r o m < / N a m e > < K e y C o l u m n s > < K e y C o l u m n > < D a t a T y p e > W C h a r < / D a t a T y p e > < D a t a S i z e > 1 3 1 0 7 2 < / D a t a S i z e > < N u l l P r o c e s s i n g > P r e s e r v e < / N u l l P r o c e s s i n g > < I n v a l i d X m l C h a r a c t e r s > R e m o v e < / I n v a l i d X m l C h a r a c t e r s > < S o u r c e   x s i : t y p e = " C o l u m n B i n d i n g " > < T a b l e I D > C u r r e n c y C o n v _ 7 c 0 2 3 0 c e - 2 c 6 a - 4 d b a - 8 7 e b - f 1 4 7 1 5 c 3 7 1 9 7 < / T a b l e I D > < C o l u m n I D > C u r r e n c y F r o m < / C o l u m n I D > < / S o u r c e > < / K e y C o l u m n > < / K e y C o l u m n s > < N a m e C o l u m n > < D a t a T y p e > W C h a r < / D a t a T y p e > < D a t a S i z e > 1 3 1 0 7 2 < / D a t a S i z e > < N u l l P r o c e s s i n g > Z e r o O r B l a n k < / N u l l P r o c e s s i n g > < I n v a l i d X m l C h a r a c t e r s > R e m o v e < / I n v a l i d X m l C h a r a c t e r s > < S o u r c e   x s i : t y p e = " C o l u m n B i n d i n g " > < T a b l e I D > C u r r e n c y C o n v _ 7 c 0 2 3 0 c e - 2 c 6 a - 4 d b a - 8 7 e b - f 1 4 7 1 5 c 3 7 1 9 7 < / T a b l e I D > < C o l u m n I D > C u r r e n c y F r o m < / C o l u m n I D > < / S o u r c e > < / N a m e C o l u m n > < O r d e r B y > K e y < / O r d e r B y > < / A t t r i b u t e > < A t t r i b u t e > < A n n o t a t i o n s > < A n n o t a t i o n > < N a m e > F o r m a t < / N a m e > < V a l u e > < F o r m a t   F o r m a t = " T e x t "   x m l n s = " "   / > < / V a l u e > < / A n n o t a t i o n > < / A n n o t a t i o n s > < I D > C u r r e n c y T o < / I D > < N a m e > C u r r e n c y T o < / N a m e > < K e y C o l u m n s > < K e y C o l u m n > < D a t a T y p e > W C h a r < / D a t a T y p e > < D a t a S i z e > 1 3 1 0 7 2 < / D a t a S i z e > < N u l l P r o c e s s i n g > P r e s e r v e < / N u l l P r o c e s s i n g > < I n v a l i d X m l C h a r a c t e r s > R e m o v e < / I n v a l i d X m l C h a r a c t e r s > < S o u r c e   x s i : t y p e = " C o l u m n B i n d i n g " > < T a b l e I D > C u r r e n c y C o n v _ 7 c 0 2 3 0 c e - 2 c 6 a - 4 d b a - 8 7 e b - f 1 4 7 1 5 c 3 7 1 9 7 < / T a b l e I D > < C o l u m n I D > C u r r e n c y T o < / C o l u m n I D > < / S o u r c e > < / K e y C o l u m n > < / K e y C o l u m n s > < N a m e C o l u m n > < D a t a T y p e > W C h a r < / D a t a T y p e > < D a t a S i z e > 1 3 1 0 7 2 < / D a t a S i z e > < N u l l P r o c e s s i n g > Z e r o O r B l a n k < / N u l l P r o c e s s i n g > < I n v a l i d X m l C h a r a c t e r s > R e m o v e < / I n v a l i d X m l C h a r a c t e r s > < S o u r c e   x s i : t y p e = " C o l u m n B i n d i n g " > < T a b l e I D > C u r r e n c y C o n v _ 7 c 0 2 3 0 c e - 2 c 6 a - 4 d b a - 8 7 e b - f 1 4 7 1 5 c 3 7 1 9 7 < / T a b l e I D > < C o l u m n I D > C u r r e n c y T o < / C o l u m n I D > < / S o u r c e > < / N a m e C o l u m n > < O r d e r B y > K e y < / O r d e r B y > < / A t t r i b u t e > < A t t r i b u t e > < A n n o t a t i o n s > < A n n o t a t i o n > < N a m e > F o r m a t < / N a m e > < V a l u e > < F o r m a t   F o r m a t = " G e n e r a l "   x m l n s = " "   / > < / V a l u e > < / A n n o t a t i o n > < / A n n o t a t i o n s > < I D > E x c h R a t e < / I D > < N a m e > E x c h R a t e < / N a m e > < K e y C o l u m n s > < K e y C o l u m n > < D a t a T y p e > D o u b l e < / D a t a T y p e > < D a t a S i z e > 1 3 1 0 7 2 < / D a t a S i z e > < N u l l P r o c e s s i n g > P r e s e r v e < / N u l l P r o c e s s i n g > < I n v a l i d X m l C h a r a c t e r s > R e m o v e < / I n v a l i d X m l C h a r a c t e r s > < S o u r c e   x s i : t y p e = " C o l u m n B i n d i n g " > < T a b l e I D > C u r r e n c y C o n v _ 7 c 0 2 3 0 c e - 2 c 6 a - 4 d b a - 8 7 e b - f 1 4 7 1 5 c 3 7 1 9 7 < / T a b l e I D > < C o l u m n I D > E x c h R a t e < / C o l u m n I D > < / S o u r c e > < / K e y C o l u m n > < / K e y C o l u m n s > < N a m e C o l u m n > < D a t a T y p e > W C h a r < / D a t a T y p e > < D a t a S i z e > 1 3 1 0 7 2 < / D a t a S i z e > < N u l l P r o c e s s i n g > Z e r o O r B l a n k < / N u l l P r o c e s s i n g > < I n v a l i d X m l C h a r a c t e r s > R e m o v e < / I n v a l i d X m l C h a r a c t e r s > < S o u r c e   x s i : t y p e = " C o l u m n B i n d i n g " > < T a b l e I D > C u r r e n c y C o n v _ 7 c 0 2 3 0 c e - 2 c 6 a - 4 d b a - 8 7 e b - f 1 4 7 1 5 c 3 7 1 9 7 < / T a b l e I D > < C o l u m n I D > E x c h R a t e < / C o l u m n I D > < / S o u r c e > < / N a m e C o l u m n > < O r d e r B y > K e y < / O r d e r B y > < / A t t r i b u t e > < A t t r i b u t e > < A n n o t a t i o n s > < A n n o t a t i o n > < N a m e > F o r m a t < / N a m e > < V a l u e > < F o r m a t   F o r m a t = " D a t e T i m e C u s t o m "   x m l n s = " " > < D a t e T i m e s > < D a t e T i m e   L C I D = " 1 0 3 3 "   G r o u p = " S h o r t D a t e "   F o r m a t S t r i n g = " y y y y - M M - d d "   / > < D a t e T i m e   L C I D = " 4 1 0 5 "   G r o u p = " S h o r t D a t e "   F o r m a t S t r i n g = " y y y y - M M - d d "   / > < / D a t e T i m e s > < / F o r m a t > < / V a l u e > < / A n n o t a t i o n > < / A n n o t a t i o n s > < I D > D a t e < / I D > < N a m e > D a t e < / N a m e > < K e y C o l u m n s > < K e y C o l u m n > < D a t a T y p e > D a t e < / D a t a T y p e > < D a t a S i z e > 1 3 1 0 7 2 < / D a t a S i z e > < N u l l P r o c e s s i n g > P r e s e r v e < / N u l l P r o c e s s i n g > < S o u r c e   x s i : t y p e = " C o l u m n B i n d i n g " > < T a b l e I D > C u r r e n c y C o n v _ 7 c 0 2 3 0 c e - 2 c 6 a - 4 d b a - 8 7 e b - f 1 4 7 1 5 c 3 7 1 9 7 < / T a b l e I D > < C o l u m n I D > D a t e < / C o l u m n I D > < / S o u r c e > < / K e y C o l u m n > < / K e y C o l u m n s > < N a m e C o l u m n > < D a t a T y p e > W C h a r < / D a t a T y p e > < D a t a S i z e > 1 3 1 0 7 2 < / D a t a S i z e > < N u l l P r o c e s s i n g > Z e r o O r B l a n k < / N u l l P r o c e s s i n g > < S o u r c e   x s i : t y p e = " C o l u m n B i n d i n g " > < T a b l e I D > C u r r e n c y C o n v _ 7 c 0 2 3 0 c e - 2 c 6 a - 4 d b a - 8 7 e b - f 1 4 7 1 5 c 3 7 1 9 7 < / T a b l e I D > < C o l u m n I D > D a t e < / C o l u m n I D > < / S o u r c e > < / N a m e C o l u m n > < O r d e r B y > K e y < / O r d e r B y > < d d l 3 0 0 _ 3 0 0 : F o r m a t S t r i n g > y y y y - M M - d d < / d d l 3 0 0 _ 3 0 0 : F o r m a t S t r i n g > < / A t t r i b u t e > < A t t r i b u t e > < A n n o t a t i o n s > < A n n o t a t i o n > < N a m e > F o r m a t < / N a m e > < V a l u e > < F o r m a t   F o r m a t = " D a t e T i m e C u s t o m "   x m l n s = " " > < D a t e T i m e s > < D a t e T i m e   L C I D = " 1 0 3 3 "   G r o u p = " S h o r t D a t e "   F o r m a t S t r i n g = " y y y y - M M - d d "   / > < D a t e T i m e   L C I D = " 4 1 0 5 "   G r o u p = " S h o r t D a t e "   F o r m a t S t r i n g = " y y y y - M M - d d "   / > < / D a t e T i m e s > < / F o r m a t > < / V a l u e > < / A n n o t a t i o n > < / A n n o t a t i o n s > < I D > C a l c u l a t e d C o l u m n 1 < / I D > < N a m e > P r e v D a t e < / N a m e > < K e y C o l u m n s > < K e y C o l u m n > < D a t a T y p e > E m p t y < / D a t a T y p e > < S o u r c e   x s i : t y p e = " d d l 2 0 0 _ 2 0 0 : E x p r e s s i o n B i n d i n g " > < E x p r e s s i o n > M A X X (  
       F I L T E R (  
 	 	 C A L C U L A T E T A B L E ( V A L U E S ( C u r r e n c y C o n v [ D a t e ] )  
 	 	 	 ,   A L L E X C E P T ( C u r r e n c y C o n v ,   C u r r e n c y C o n v [ C u r r e n c y F r o m ] ,   C u r r e n c y C o n v [ C u r r e n c y T o ] )  
 	 	 )  
 	 	 ,   C u r r e n c y C o n v [ D a t e ]   & l t ;   E A R L I E R ( C u r r e n c y C o n v [ D a t e ] )  
         )  
         ,   C u r r e n c y C o n v [ D a t e ]  
 ) < / E x p r e s s i o n > < / S o u r c e > < / K e y C o l u m n > < / K e y C o l u m n s > < N a m e C o l u m n > < D a t a T y p e > W C h a r < / D a t a T y p e > < S o u r c e   x s i : t y p e = " d d l 2 0 0 _ 2 0 0 : E x p r e s s i o n B i n d i n g " > < E x p r e s s i o n > M A X X (  
       F I L T E R (  
 	 	 C A L C U L A T E T A B L E ( V A L U E S ( C u r r e n c y C o n v [ D a t e ] )  
 	 	 	 ,   A L L E X C E P T ( C u r r e n c y C o n v ,   C u r r e n c y C o n v [ C u r r e n c y F r o m ] ,   C u r r e n c y C o n v [ C u r r e n c y T o ] )  
 	 	 )  
 	 	 ,   C u r r e n c y C o n v [ D a t e ]   & l t ;   E A R L I E R ( C u r r e n c y C o n v [ D a t e ] )  
         )  
         ,   C u r r e n c y C o n v [ D a t e ]  
 ) < / E x p r e s s i o n > < / S o u r c e > < / N a m e C o l u m n > < O r d e r B y > K e y < / O r d e r B y > < d d l 3 0 0 _ 3 0 0 : F o r m a t S t r i n g > y y y y - M M - d d < / d d l 3 0 0 _ 3 0 0 : F o r m a t S t r i n g > < / A t t r i b u t e > < A t t r i b u t e > < A n n o t a t i o n s > < A n n o t a t i o n > < N a m e > F o r m a t < / N a m e > < V a l u e > < F o r m a t   F o r m a t = " G e n e r a l "   x m l n s = " "   / > < / V a l u e > < / A n n o t a t i o n > < / A n n o t a t i o n s > < I D > C a l c u l a t e d C o l u m n 1   1 < / I D > < N a m e > E x c h R a t e D e l t a < / N a m e > < K e y C o l u m n s > < K e y C o l u m n > < D a t a T y p e > E m p t y < / D a t a T y p e > < S o u r c e   x s i : t y p e = " d d l 2 0 0 _ 2 0 0 : E x p r e s s i o n B i n d i n g " > < E x p r e s s i o n > R O U N D ( C u r r e n c y C o n v [ E x c h R a t e ]   -   C A L C U L A T E ( V A L U E S ( C u r r e n c y C o n v [ E x c h R a t e ] ) ,   A L L E X C E P T ( C u r r e n c y C o n v ,   C u r r e n c y C o n v [ C u r r e n c y F r o m ] ,   C u r r e n c y C o n v [ C u r r e n c y T o ] ) ,   C u r r e n c y C o n v [ D a t e ]   =   E A R L I E R ( C u r r e n c y C o n v [ P r e v D a t e ] ) ) ,   8 ) < / E x p r e s s i o n > < / S o u r c e > < / K e y C o l u m n > < / K e y C o l u m n s > < N a m e C o l u m n > < D a t a T y p e > W C h a r < / D a t a T y p e > < S o u r c e   x s i : t y p e = " d d l 2 0 0 _ 2 0 0 : E x p r e s s i o n B i n d i n g " > < E x p r e s s i o n > R O U N D ( C u r r e n c y C o n v [ E x c h R a t e ]   -   C A L C U L A T E ( V A L U E S ( C u r r e n c y C o n v [ E x c h R a t e ] ) ,   A L L E X C E P T ( C u r r e n c y C o n v ,   C u r r e n c y C o n v [ C u r r e n c y F r o m ] ,   C u r r e n c y C o n v [ C u r r e n c y T o ] ) ,   C u r r e n c y C o n v [ D a t e ]   =   E A R L I E R ( C u r r e n c y C o n v [ P r e v D a t e ] ) ) ,   8 ) < / E x p r e s s i o n > < / S o u r c e > < / N a m e C o l u m n > < O r d e r B y > K e y < / O r d e r B y > < / A t t r i b u t e > < A t t r i b u t e > < A n n o t a t i o n s > < A n n o t a t i o n > < N a m e > F o r m a t < / N a m e > < V a l u e > < F o r m a t   F o r m a t = " D a t e T i m e C u s t o m "   x m l n s = " " > < D a t e T i m e s > < D a t e T i m e   L C I D = " 1 0 3 3 "   G r o u p = " S h o r t D a t e "   F o r m a t S t r i n g = " y y y y - M M - d d "   / > < D a t e T i m e   L C I D = " 4 1 0 5 "   G r o u p = " S h o r t D a t e "   F o r m a t S t r i n g = " y y y y - M M - d d "   / > < / D a t e T i m e s > < / F o r m a t > < / V a l u e > < / A n n o t a t i o n > < / A n n o t a t i o n s > < I D > C a l c u l a t e d C o l u m n 1   2 < / I D > < N a m e > P r e v Q u o t e D a t e < / N a m e > < K e y C o l u m n s > < K e y C o l u m n > < D a t a T y p e > E m p t y < / D a t a T y p e > < S o u r c e   x s i : t y p e = " d d l 2 0 0 _ 2 0 0 : E x p r e s s i o n B i n d i n g " > < E x p r e s s i o n > M A X X ( F I L T E R ( C A L C U L A T E T A B L E ( D a t e s ,   D a t e s [ Q u o t e s E x i s t s ] = " Y e s " ,   A l l ( D a t e s ) ) ,   D a t e s [ D a t e ] & l t ; E A R L I E R ( C u r r e n c y C o n v [ D a t e ] ) ) ,   D a t e s [ D a t e ] ) < / E x p r e s s i o n > < / S o u r c e > < / K e y C o l u m n > < / K e y C o l u m n s > < N a m e C o l u m n > < D a t a T y p e > W C h a r < / D a t a T y p e > < S o u r c e   x s i : t y p e = " d d l 2 0 0 _ 2 0 0 : E x p r e s s i o n B i n d i n g " > < E x p r e s s i o n > M A X X ( F I L T E R ( C A L C U L A T E T A B L E ( D a t e s ,   D a t e s [ Q u o t e s E x i s t s ] = " Y e s " ,   A l l ( D a t e s ) ) ,   D a t e s [ D a t e ] & l t ; E A R L I E R ( C u r r e n c y C o n v [ D a t e ] ) ) ,   D a t e s [ D a t e ] ) < / E x p r e s s i o n > < / S o u r c e > < / N a m e C o l u m n > < O r d e r B y > K e y < / O r d e r B y > < d d l 3 0 0 _ 3 0 0 : F o r m a t S t r i n g > y y y y - M M - d d < / d d l 3 0 0 _ 3 0 0 : F o r m a t S t r i n g > < / A t t r i b u t e > < A t t r i b u t e > < A n n o t a t i o n s > < A n n o t a t i o n > < N a m e > F o r m a t < / N a m e > < V a l u e > < F o r m a t   F o r m a t = " G e n e r a l "   x m l n s = " "   / > < / V a l u e > < / A n n o t a t i o n > < / A n n o t a t i o n s > < I D > C a l c u l a t e d C o l u m n 1   3 < / I D > < N a m e > E x c h R a t e D e l t a S u m < / N a m e > < K e y C o l u m n s > < K e y C o l u m n > < D a t a T y p e > E m p t y < / D a t a T y p e > < S o u r c e   x s i : t y p e = " d d l 2 0 0 _ 2 0 0 : E x p r e s s i o n B i n d i n g " > < E x p r e s s i o n > I F ( R e l a t e d ( D a t e s [ Q u o t e s E x i s t s ] ) = " Y e s " , S U M X ( C A L C U L A T E T A B L E ( C u r r e n c y C o n v ,   A L L E X C E P T ( C u r r e n c y C o n v ,   C u r r e n c y C o n v [ C u r r e n c y F r o m ] ,   C u r r e n c y C o n v [ C u r r e n c y T o ] ,   C u r r e n c y C o n v [ P r e v Q u o t e D a t e ] ) ) ,   C u r r e n c y C o n v [ E x c h R a t e D e l t a ] ) ) < / E x p r e s s i o n > < / S o u r c e > < / K e y C o l u m n > < / K e y C o l u m n s > < N a m e C o l u m n > < D a t a T y p e > W C h a r < / D a t a T y p e > < S o u r c e   x s i : t y p e = " d d l 2 0 0 _ 2 0 0 : E x p r e s s i o n B i n d i n g " > < E x p r e s s i o n > I F ( R e l a t e d ( D a t e s [ Q u o t e s E x i s t s ] ) = " Y e s " , S U M X ( C A L C U L A T E T A B L E ( C u r r e n c y C o n v ,   A L L E X C E P T ( C u r r e n c y C o n v ,   C u r r e n c y C o n v [ C u r r e n c y F r o m ] ,   C u r r e n c y C o n v [ C u r r e n c y T o ] ,   C u r r e n c y C o n v [ P r e v Q u o t e D a t e ] ) ) ,   C u r r e n c y C o n v [ E x c h R a t e D e l t a ] ) ) < / 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 4 f b 6 7 3 f 0 - 7 c 7 5 - 4 4 c e - 9 a f c - d 4 b 2 f 1 7 9 c 5 7 4 < / I D > < d d l 3 0 0 _ 3 0 0 : F r o m R e l a t i o n s h i p E n d > < d d l 3 0 0 _ 3 0 0 : M u l t i p l i c i t y > M a n y < / d d l 3 0 0 _ 3 0 0 : M u l t i p l i c i t y > < d d l 3 0 0 : V i s u a l i z a t i o n P r o p e r t i e s   / > < D i m e n s i o n I D > C u r r e n c y C o n v _ 7 c 0 2 3 0 c e - 2 c 6 a - 4 d b a - 8 7 e b - f 1 4 7 1 5 c 3 7 1 9 7 < / D i m e n s i o n I D > < A t t r i b u t e s > < A t t r i b u t e > < A t t r i b u t e I D > D a t e < / A t t r i b u t e I D > < / A t t r i b u t e > < / A t t r i b u t e s > < / d d l 3 0 0 _ 3 0 0 : F r o m R e l a t i o n s h i p E n d > < d d l 3 0 0 _ 3 0 0 : T o R e l a t i o n s h i p E n d > < d d l 3 0 0 _ 3 0 0 : M u l t i p l i c i t y > O n e < / d d l 3 0 0 _ 3 0 0 : M u l t i p l i c i t y > < d d l 3 0 0 : V i s u a l i z a t i o n P r o p e r t i e s   / > < D i m e n s i o n I D > D a t e s _ 8 a 8 f 1 5 e 7 - 7 a 5 1 - 4 c 5 c - b 6 5 7 - a f 2 6 6 f 2 0 6 a 1 1 < / D i m e n s i o n I D > < A t t r i b u t e s > < A t t r i b u t e > < A t t r i b u t e I D > D a t e < / A t t r i b u t e I D > < / A t t r i b u t e > < / A t t r i b u t e s > < / d d l 3 0 0 _ 3 0 0 : T o R e l a t i o n s h i p E n d > < / d d l 3 0 0 _ 3 0 0 : R e l a t i o n s h i p > < / d d l 3 0 0 _ 3 0 0 : R e l a t i o n s h i p s > < / D i m e n s i o n > < D i m e n s i o n > < I D > R e p o r t C u r r e n c y < / I D > < N a m e > R e p o r t C u r r e n c y < / 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 R e p o r t C u r r e n c y < / I D > < N a m e > R e p o r t C u r r e n c y < / 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G e n e r a l "   x m l n s = " "   / > < / V a l u e > < / A n n o t a t i o n > < A n n o t a t i o n > < N a m e > D e l e t e N o t A l l o w e d < / N a m e > < / A n n o t a t i o n > < / A n n o t a t i o n s > < I D > C u r r e n c y I D < / I D > < N a m e > C u r r e n c y I D < / N a m e > < K e y C o l u m n s > < K e y C o l u m n > < D a t a T y p e > B i g I n t < / 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 C u r r e n c y I D < / A t t r i b u t e I D > < O v e r r i d e B e h a v i o r > N o n e < / O v e r r i d e B e h a v i o r > < N a m e > C u r r e n c y I D < / 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 S y m b o l S e c t o r < / I D > < N a m e > S y m b o l S e c t o r < / 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 S y m b o l < / I D > < N a m e > S y m b o l < / 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 S e c t o r < / I D > < N a m e > S e c t o r < / 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 P e r c e n t < / I D > < N a m e > P e r c e n t < / N a m e > < K e y C o l u m n s > < K e y C o l u m n > < D a t a T y p e > D o u b l e < / 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 S e n s i t i v i t y < / I D > < N a m e > S e n s i t i v i t y < / 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 S y m b o l < / A t t r i b u t e I D > < O v e r r i d e B e h a v i o r > N o n e < / O v e r r i d e B e h a v i o r > < N a m e > S y m b o l < / N a m e > < / A t t r i b u t e R e l a t i o n s h i p > < A t t r i b u t e R e l a t i o n s h i p > < A t t r i b u t e I D > S e c t o r < / A t t r i b u t e I D > < O v e r r i d e B e h a v i o r > N o n e < / O v e r r i d e B e h a v i o r > < N a m e > S e c t o r < / N a m e > < / A t t r i b u t e R e l a t i o n s h i p > < A t t r i b u t e R e l a t i o n s h i p > < A t t r i b u t e I D > P e r c e n t < / A t t r i b u t e I D > < O v e r r i d e B e h a v i o r > N o n e < / O v e r r i d e B e h a v i o r > < N a m e > P e r c e n t < / N a m e > < / A t t r i b u t e R e l a t i o n s h i p > < A t t r i b u t e R e l a t i o n s h i p > < A t t r i b u t e I D > S e n s i t i v i t y < / A t t r i b u t e I D > < O v e r r i d e B e h a v i o r > N o n e < / O v e r r i d e B e h a v i o r > < N a m e > S e n s i t i v i t y 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 9 c 2 f e 2 9 6 - 8 9 4 4 - 4 3 5 0 - b 2 5 3 - a d 6 f 5 2 8 8 1 0 e c < / I D > < d d l 3 0 0 _ 3 0 0 : F r o m R e l a t i o n s h i p E n d > < d d l 3 0 0 _ 3 0 0 : M u l t i p l i c i t y > M a n y < / d d l 3 0 0 _ 3 0 0 : M u l t i p l i c i t y > < d d l 3 0 0 : V i s u a l i z a t i o n P r o p e r t i e s   / > < D i m e n s i o n I D > S y m b o l S e c t o r < / D i m e n s i o n I D > < A t t r i b u t e s > < A t t r i b u t e > < A t t r i b u t e I D > S y m b o l < / A t t r i b u t e I D > < / A t t r i b u t e > < / A t t r i b u t e s > < / d d l 3 0 0 _ 3 0 0 : F r o m R e l a t i o n s h i p E n d > < d d l 3 0 0 _ 3 0 0 : T o R e l a t i o n s h i p E n d > < d d l 3 0 0 _ 3 0 0 : M u l t i p l i c i t y > O n e < / d d l 3 0 0 _ 3 0 0 : M u l t i p l i c i t y > < d d l 3 0 0 : V i s u a l i z a t i o n P r o p e r t i e s   / > < D i m e n s i o n I D > S y m b o l < / D i m e n s i o n I D > < A t t r i b u t e s > < A t t r i b u t e > < A t t r i b u t e I D > S y m b o l < / A t t r i b u t e I D > < / A t t r i b u t e > < / A t t r i b u t e s > < / d d l 3 0 0 _ 3 0 0 : T o R e l a t i o n s h i p E n d > < / d d l 3 0 0 _ 3 0 0 : R e l a t i o n s h i p > < / d d l 3 0 0 _ 3 0 0 : R e l a t i o n s h i p s > < / D i m e n s i o n > < D i m e n s i o n > < I D > X I R R < / I D > < N a m e > X I R R < / 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 X I R R < / I D > < N a m e > X I R R < / N a m e > < U s a g e > K e y < / U s a g e > < K e y C o l u m n s > < K e y C o l u m n > < D a t a T y p e > D o u b l e < / 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s > < O r d e r B y > K e y < / O r d e r B y > < G r o u p i n g B e h a v i o r > D i s c o u r a g e G r o u p i n g < / G r o u p i n g B e h a v i o r > < d d l 3 0 0 : V i s u a l i z a t i o n P r o p e r t i e s > < d d l 3 0 0 : D i s p l a y K e y P o s i t i o n > 1 < / d d l 3 0 0 : D i s p l a y K e y P o s i t i o n > < / d d l 3 0 0 : V i s u a l i z a t i o n P r o p e r t i e s > < / 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 D a t e s _ 8 a 8 f 1 5 e 7 - 7 a 5 1 - 4 c 5 c - b 6 5 7 - a f 2 6 6 f 2 0 6 a 1 1 < / I D > < N a m e > D a t e s 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 & l t ; s t r i n g & g t ; D a t e & l t ; / s t r i n g & g t ;  
             & l t ; / k e y & g t ;  
             & l t ; v a l u e & g t ;  
                 & l t ; i n t & g t ; 8 8 & l t ; / i n t & g t ;  
             & l t ; / v a l u e & g t ;  
         & l t ; / i t e m & g t ;  
     & l t ; / C o l u m n W i d t h s & g t ;  
     & l t ; C o l u m n D i s p l a y I n d e x & g t ;  
         & l t ; i t e m & g t ;  
             & l t ; k e y & g t ;  
                 & l t ; s t r i n g & g t ; D a t e & l t ; / s t r i n g & g t ;  
             & l t ; / k e y & g t ;  
             & l t ; v a l u e & g t ;  
                 & l t ; i n t & g t ; 0 & l t ; / i n t & g t ; 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T y p e > T i m e < / T y p 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 C a l c u l a t e d C o l u m n 1 < / A t t r i b u t e I D > < O v e r r i d e B e h a v i o r > N o n e < / O v e r r i d e B e h a v i o r > < N a m e > D a y s   -   C u r r e n t < / N a m e > < / A t t r i b u t e R e l a t i o n s h i p > < A t t r i b u t e R e l a t i o n s h i p > < A t t r i b u t e I D > C a l c u l a t e d C o l u m n 1   1 < / A t t r i b u t e I D > < O v e r r i d e B e h a v i o r > N o n e < / O v e r r i d e B e h a v i o r > < N a m e > M o n t h < / N a m e > < / A t t r i b u t e R e l a t i o n s h i p > < A t t r i b u t e R e l a t i o n s h i p > < A t t r i b u t e I D > C a l c u l a t e d C o l u m n 2 < / A t t r i b u t e I D > < O v e r r i d e B e h a v i o r > N o n e < / O v e r r i d e B e h a v i o r > < N a m e > Y e a r < / N a m e > < / A t t r i b u t e R e l a t i o n s h i p > < A t t r i b u t e R e l a t i o n s h i p > < A t t r i b u t e I D > C a l c u l a t e d C o l u m n 2   1 < / A t t r i b u t e I D > < O v e r r i d e B e h a v i o r > N o n e < / O v e r r i d e B e h a v i o r > < N a m e > S h o r t   D a t e < / N a m e > < / A t t r i b u t e R e l a t i o n s h i p > < A t t r i b u t e R e l a t i o n s h i p > < A t t r i b u t e I D > C a l c u l a t e d C o l u m n 1   2 < / A t t r i b u t e I D > < O v e r r i d e B e h a v i o r > N o n e < / O v e r r i d e B e h a v i o r > < N a m e > M t h - D a y < / N a m e > < / A t t r i b u t e R e l a t i o n s h i p > < A t t r i b u t e R e l a t i o n s h i p > < A t t r i b u t e I D > C a l c u l a t e d C o l u m n 1   3 < / A t t r i b u t e I D > < O v e r r i d e B e h a v i o r > N o n e < / O v e r r i d e B e h a v i o r > < N a m e > Q u a r t e r   I n   Y e a r < / N a m e > < / A t t r i b u t e R e l a t i o n s h i p > < A t t r i b u t e R e l a t i o n s h i p > < A t t r i b u t e I D > C a l c u l a t e d C o l u m n 1   4 < / A t t r i b u t e I D > < O v e r r i d e B e h a v i o r > N o n e < / O v e r r i d e B e h a v i o r > < N a m e > Q u a r t e r < / N a m e > < / A t t r i b u t e R e l a t i o n s h i p > < A t t r i b u t e R e l a t i o n s h i p > < A t t r i b u t e I D > C a l c u l a t e d C o l u m n 1   5 < / A t t r i b u t e I D > < O v e r r i d e B e h a v i o r > N o n e < / O v e r r i d e B e h a v i o r > < N a m e > M o n t h   I n   Y e a r < / N a m e > < / A t t r i b u t e R e l a t i o n s h i p > < A t t r i b u t e R e l a t i o n s h i p > < A t t r i b u t e I D > C a l c u l a t e d C o l u m n 1   6 < / A t t r i b u t e I D > < O v e r r i d e B e h a v i o r > N o n e < / O v e r r i d e B e h a v i o r > < N a m e > Q u o t e s E x i s t s < / N a m e > < / A t t r i b u t e R e l a t i o n s h i p > < A t t r i b u t e R e l a t i o n s h i p > < A t t r i b u t e I D > C a l c u l a t e d C o l u m n 1   7 < / A t t r i b u t e I D > < O v e r r i d e B e h a v i o r > N o n e < / O v e r r i d e B e h a v i o r > < N a m e > D a y s   -   L a s t   1 2 < / N a m e > < / A t t r i b u t e R e l a t i o n s h i p > < A t t r i b u t e R e l a t i o n s h i p > < A t t r i b u t e I D > C a l c u l a t e d C o l u m n 1   8 < / A t t r i b u t e I D > < O v e r r i d e B e h a v i o r > N o n e < / O v e r r i d e B e h a v i o r > < N a m e > C a l c u l a t e d C o l u m n 1 < / N a m e > < / A t t r i b u t e R e l a t i o n s h i p > < A t t r i b u t e R e l a t i o n s h i p > < A t t r i b u t e I D > C a l c u l a t e d C o l u m n 1   9 < / A t t r i b u t e I D > < O v e r r i d e B e h a v i o r > N o n e < / O v e r r i d e B e h a v i o r > < N a m e > C a l c u l a t e d C o l u m n 1   1 < / N a m e > < / A t t r i b u t e R e l a t i o n s h i p > < A t t r i b u t e R e l a t i o n s h i p > < A t t r i b u t e I D > C a l c u l a t e d C o l u m n 1   1 0 < / A t t r i b u t e I D > < O v e r r i d e B e h a v i o r > N o n e < / O v e r r i d e B e h a v i o r > < N a m e > C a l c u l a t e d C o l u m n 1   2 < / N a m e > < / A t t r i b u t e R e l a t i o n s h i p > < A t t r i b u t e R e l a t i o n s h i p > < A t t r i b u t e I D > C a l c u l a t e d C o l u m n 1   1 1 < / A t t r i b u t e I D > < O v e r r i d e B e h a v i o r > N o n e < / O v e r r i d e B e h a v i o r > < N a m e > C a l c u l a t e d C o l u m n 1   3 < / N a m e > < / A t t r i b u t e R e l a t i o n s h i p > < A t t r i b u t e R e l a t i o n s h i p > < A t t r i b u t e I D > C a l c u l a t e d C o l u m n 1   1 2 < / A t t r i b u t e I D > < O v e r r i d e B e h a v i o r > N o n e < / O v e r r i d e B e h a v i o r > < N a m e > C a l c u l a t e d C o l u m n 1   4 < / N a m e > < / A t t r i b u t e R e l a t i o n s h i p > < A t t r i b u t e R e l a t i o n s h i p > < A t t r i b u t e I D > C a l c u l a t e d C o l u m n 1   1 3 < / A t t r i b u t e I D > < O v e r r i d e B e h a v i o r > N o n e < / O v e r r i d e B e h a v i o r > < N a m e > C a l c u l a t e d C o l u m n 1   5 < / N a m e > < / A t t r i b u t e R e l a t i o n s h i p > < A t t r i b u t e R e l a t i o n s h i p > < A t t r i b u t e I D > C a l c u l a t e d C o l u m n 1   1 4 < / A t t r i b u t e I D > < O v e r r i d e B e h a v i o r > N o n e < / O v e r r i d e B e h a v i o r > < N a m e > C a l c u l a t e d C o l u m n 1   6 < / N a m e > < / A t t r i b u t e R e l a t i o n s h i p > < A t t r i b u t e R e l a t i o n s h i p > < A t t r i b u t e I D > C a l c u l a t e d C o l u m n 1   1 5 < / A t t r i b u t e I D > < O v e r r i d e B e h a v i o r > N o n e < / O v e r r i d e B e h a v i o r > < N a m e > C a l c u l a t e d C o l u m n 1   7 < / N a m e > < / A t t r i b u t e R e l a t i o n s h i p > < A t t r i b u t e R e l a t i o n s h i p > < A t t r i b u t e I D > C a l c u l a t e d C o l u m n 1   1 6 < / A t t r i b u t e I D > < O v e r r i d e B e h a v i o r > N o n e < / O v e r r i d e B e h a v i o r > < N a m e > C a l c u l a t e d C o l u m n 1   8 < / N a m e > < / A t t r i b u t e R e l a t i o n s h i p > < A t t r i b u t e R e l a t i o n s h i p > < A t t r i b u t e I D > C a l c u l a t e d C o l u m n 1   1 7 < / A t t r i b u t e I D > < O v e r r i d e B e h a v i o r > N o n e < / O v e r r i d e B e h a v i o r > < N a m e > C a l c u l a t e d C o l u m n 1   9 < / N a m e > < / A t t r i b u t e R e l a t i o n s h i p > < A t t r i b u t e R e l a t i o n s h i p > < A t t r i b u t e I D > C a l c u l a t e d C o l u m n 1   1 8 < / A t t r i b u t e I D > < O v e r r i d e B e h a v i o r > N o n e < / O v e r r i d e B e h a v i o r > < N a m e > C a l c u l a t e d C o l u m n 1   1 0 < / N a m e > < / A t t r i b u t e R e l a t i o n s h i p > < A t t r i b u t e R e l a t i o n s h i p > < A t t r i b u t e I D > C a l c u l a t e d C o l u m n 1   1 9 < / A t t r i b u t e I D > < O v e r r i d e B e h a v i o r > N o n e < / O v e r r i d e B e h a v i o r > < N a m e > C a l c u l a t e d C o l u m n 1   1 1 < / N a m e > < / A t t r i b u t e R e l a t i o n s h i p > < A t t r i b u t e R e l a t i o n s h i p > < A t t r i b u t e I D > C a l c u l a t e d C o l u m n 1   2 0 < / A t t r i b u t e I D > < O v e r r i d e B e h a v i o r > N o n e < / O v e r r i d e B e h a v i o r > < N a m e > C a l c u l a t e d C o l u m n 1   1 2 < / N a m e > < / A t t r i b u t e R e l a t i o n s h i p > < A t t r i b u t e R e l a t i o n s h i p > < A t t r i b u t e I D > C a l c u l a t e d C o l u m n 1   2 1 < / A t t r i b u t e I D > < O v e r r i d e B e h a v i o r > N o n e < / O v e r r i d e B e h a v i o r > < N a m e > C a l c u l a t e d C o l u m n 1   1 3 < / N a m e > < / A t t r i b u t e R e l a t i o n s h i p > < A t t r i b u t e R e l a t i o n s h i p > < A t t r i b u t e I D > C a l c u l a t e d C o l u m n 1   2 2 < / A t t r i b u t e I D > < O v e r r i d e B e h a v i o r > N o n e < / O v e r r i d e B e h a v i o r > < N a m e > C a l c u l a t e d C o l u m n 1   1 4 < / N a m e > < / A t t r i b u t e R e l a t i o n s h i p > < A t t r i b u t e R e l a t i o n s h i p > < A t t r i b u t e I D > C a l c u l a t e d C o l u m n 1   2 3 < / A t t r i b u t e I D > < O v e r r i d e B e h a v i o r > N o n e < / O v e r r i d e B e h a v i o r > < N a m e > C a l c u l a t e d C o l u m n 1   1 5 < / N a m e > < / A t t r i b u t e R e l a t i o n s h i p > < A t t r i b u t e R e l a t i o n s h i p > < A t t r i b u t e I D > C a l c u l a t e d C o l u m n 1   2 4 < / A t t r i b u t e I D > < O v e r r i d e B e h a v i o r > N o n e < / O v e r r i d e B e h a v i o r > < N a m e > C a l c u l a t e d C o l u m n 1   1 6 < / N a m e > < / A t t r i b u t e R e l a t i o n s h i p > < / A t t r i b u t e R e l a t i o n s h i p s > < O r d e r B y > K e y < / O r d e r B y > < A t t r i b u t e H i e r a r c h y V i s i b l e > f a l s e < / A t t r i b u t e H i e r a r c h y V i s i b l e > < / A t t r i b u t e > < A t t r i b u t e > < A n n o t a t i o n s > < A n n o t a t i o n > < N a m e > F o r m a t < / N a m e > < V a l u e > < F o r m a t   F o r m a t = " D a t e T i m e C u s t o m "   x m l n s = " " > < D a t e T i m e s > < D a t e T i m e   L C I D = " 1 0 3 3 "   G r o u p = " S h o r t D a t e "   F o r m a t S t r i n g = " y y y y - M M - d d "   / > < D a t e T i m e   L C I D = " 4 1 0 5 "   G r o u p = " S h o r t D a t e "   F o r m a t S t r i n g = " y y y y - M M - d d "   / > < / D a t e T i m e s > < / F o r m a t > < / V a l u e > < / A n n o t a t i o n > < / A n n o t a t i o n s > < I D > D a t e < / I D > < N a m e > D a t e < / N a m e > < U s a g e > K e y < / U s a g e > < K e y C o l u m n s > < K e y C o l u m n > < D a t a T y p e > D a t e < / D a t a T y p e > < D a t a S i z e > - 1 < / D a t a S i z e > < N u l l P r o c e s s i n g > E r r o r < / N u l l P r o c e s s i n g > < I n v a l i d X m l C h a r a c t e r s > R e m o v e < / I n v a l i d X m l C h a r a c t e r s > < S o u r c e   x s i : t y p e = " C o l u m n B i n d i n g " > < T a b l e I D > D a t e s _ 8 a 8 f 1 5 e 7 - 7 a 5 1 - 4 c 5 c - b 6 5 7 - a f 2 6 6 f 2 0 6 a 1 1 < / T a b l e I D > < C o l u m n I D > D a t e < / C o l u m n I D > < / S o u r c e > < / K e y C o l u m n > < / K e y C o l u m n s > < N a m e C o l u m n > < D a t a T y p e > W C h a r < / D a t a T y p e > < D a t a S i z e > - 1 < / D a t a S i z e > < N u l l P r o c e s s i n g > Z e r o O r B l a n k < / N u l l P r o c e s s i n g > < I n v a l i d X m l C h a r a c t e r s > R e m o v e < / I n v a l i d X m l C h a r a c t e r s > < S o u r c e   x s i : t y p e = " C o l u m n B i n d i n g " > < T a b l e I D > D a t e s _ 8 a 8 f 1 5 e 7 - 7 a 5 1 - 4 c 5 c - b 6 5 7 - a f 2 6 6 f 2 0 6 a 1 1 < / T a b l e I D > < C o l u m n I D > D a t e < / C o l u m n I D > < / S o u r c e > < / N a m e C o l u m n > < A t t r i b u t e R e l a t i o n s h i p s > < A t t r i b u t e R e l a t i o n s h i p > < A t t r i b u t e I D > R o w N u m b e r < / A t t r i b u t e I D > < C a r d i n a l i t y > O n e < / C a r d i n a l i t y > < O v e r r i d e B e h a v i o r > N o n e < / O v e r r i d e B e h a v i o r > < N a m e > R o w N u m b e r < / N a m e > < / A t t r i b u t e R e l a t i o n s h i p > < / A t t r i b u t e R e l a t i o n s h i p s > < O r d e r B y > K e y < / O r d e r B y > < d d l 3 0 0 _ 3 0 0 : F o r m a t S t r i n g > y y y y - M M - d d < / d d l 3 0 0 _ 3 0 0 : F o r m a t S t r i n g > < / A t t r i b u t e > < A t t r i b u t e > < A n n o t a t i o n s > < A n n o t a t i o n > < N a m e > F o r m a t < / N a m e > < V a l u e > < F o r m a t   F o r m a t = " T e x t "   x m l n s = " "   / > < / V a l u e > < / A n n o t a t i o n > < / A n n o t a t i o n s > < I D > C a l c u l a t e d C o l u m n 1 < / I D > < N a m e > D a y s   -   C u r r e n t < / N a m e > < K e y C o l u m n s > < K e y C o l u m n > < D a t a T y p e > E m p t y < / D a t a T y p e > < S o u r c e   x s i : t y p e = " d d l 2 0 0 _ 2 0 0 : E x p r e s s i o n B i n d i n g " > < E x p r e s s i o n > I F ( [ D a t e ]   =   C A L C U L A T E ( M A X ( D a t e s [ D a t e ] ) ,   D a t e s [ Q u o t e s E x i s t s ] = " Y e s " ,   A l l ( D a t e s ) ) , " Y e s " , " N o " ) < / E x p r e s s i o n > < / S o u r c e > < / K e y C o l u m n > < / K e y C o l u m n s > < N a m e C o l u m n > < D a t a T y p e > W C h a r < / D a t a T y p e > < S o u r c e   x s i : t y p e = " d d l 2 0 0 _ 2 0 0 : E x p r e s s i o n B i n d i n g " > < E x p r e s s i o n > I F ( [ D a t e ]   =   C A L C U L A T E ( M A X ( D a t e s [ D a t e ] ) ,   D a t e s [ Q u o t e s E x i s t s ] = " Y e s " ,   A l l ( D a t e s ) ) , " Y e s " , " N o " ) < / E x p r e s s i o n > < / S o u r c e > < / N a m e C o l u m n > < O r d e r B y > K e y < / O r d e r B y > < / A t t r i b u t e > < A t t r i b u t e > < A n n o t a t i o n s > < A n n o t a t i o n > < N a m e > F o r m a t < / N a m e > < V a l u e > < F o r m a t   F o r m a t = " T e x t "   x m l n s = " "   / > < / V a l u e > < / A n n o t a t i o n > < / A n n o t a t i o n s > < I D > C a l c u l a t e d C o l u m n 1   1 < / I D > < N a m e > M o n t h < / N a m e > < K e y C o l u m n s > < K e y C o l u m n > < D a t a T y p e > E m p t y < / D a t a T y p e > < S o u r c e   x s i : t y p e = " d d l 2 0 0 _ 2 0 0 : E x p r e s s i o n B i n d i n g " > < E x p r e s s i o n > F O R M A T ( [ D a t e ] , " Y Y Y Y - M M " ) < / E x p r e s s i o n > < / S o u r c e > < / K e y C o l u m n > < / K e y C o l u m n s > < N a m e C o l u m n > < D a t a T y p e > W C h a r < / D a t a T y p e > < S o u r c e   x s i : t y p e = " d d l 2 0 0 _ 2 0 0 : E x p r e s s i o n B i n d i n g " > < E x p r e s s i o n > F O R M A T ( [ D a t e ] , " Y Y Y Y - M M " ) < / E x p r e s s i o n > < / S o u r c e > < / N a m e C o l u m n > < O r d e r B y > K e y < / O r d e r B y > < / A t t r i b u t e > < A t t r i b u t e > < A n n o t a t i o n s > < A n n o t a t i o n > < N a m e > F o r m a t < / N a m e > < V a l u e > < F o r m a t   F o r m a t = " G e n e r a l "   x m l n s = " "   / > < / V a l u e > < / A n n o t a t i o n > < / A n n o t a t i o n s > < I D > C a l c u l a t e d C o l u m n 2 < / I D > < N a m e > Y e a r < / N a m e > < K e y C o l u m n s > < K e y C o l u m n > < D a t a T y p e > E m p t y < / D a t a T y p e > < S o u r c e   x s i : t y p e = " d d l 2 0 0 _ 2 0 0 : E x p r e s s i o n B i n d i n g " > < E x p r e s s i o n > Y e a r ( [ D a t e ] ) < / E x p r e s s i o n > < / S o u r c e > < / K e y C o l u m n > < / K e y C o l u m n s > < N a m e C o l u m n > < D a t a T y p e > W C h a r < / D a t a T y p e > < S o u r c e   x s i : t y p e = " d d l 2 0 0 _ 2 0 0 : E x p r e s s i o n B i n d i n g " > < E x p r e s s i o n > Y e a r ( [ D a t e ] ) < / E x p r e s s i o n > < / S o u r c e > < / N a m e C o l u m n > < O r d e r B y > K e y < / O r d e r B y > < / A t t r i b u t e > < A t t r i b u t e > < A n n o t a t i o n s > < A n n o t a t i o n > < N a m e > F o r m a t < / N a m e > < V a l u e > < F o r m a t   F o r m a t = " T e x t "   x m l n s = " "   / > < / V a l u e > < / A n n o t a t i o n > < / A n n o t a t i o n s > < I D > C a l c u l a t e d C o l u m n 2   1 < / I D > < N a m e > S h o r t   D a t e < / N a m e > < K e y C o l u m n s > < K e y C o l u m n > < D a t a T y p e > E m p t y < / D a t a T y p e > < S o u r c e   x s i : t y p e = " d d l 2 0 0 _ 2 0 0 : E x p r e s s i o n B i n d i n g " > < E x p r e s s i o n > F O R M A T ( [ D a t e ] , " Y Y - M M - D D " ) < / E x p r e s s i o n > < / S o u r c e > < / K e y C o l u m n > < / K e y C o l u m n s > < N a m e C o l u m n > < D a t a T y p e > W C h a r < / D a t a T y p e > < S o u r c e   x s i : t y p e = " d d l 2 0 0 _ 2 0 0 : E x p r e s s i o n B i n d i n g " > < E x p r e s s i o n > F O R M A T ( [ D a t e ] , " Y Y - M M - D D " ) < / E x p r e s s i o n > < / S o u r c e > < / N a m e C o l u m n > < O r d e r B y > K e y < / O r d e r B y > < / A t t r i b u t e > < A t t r i b u t e > < A n n o t a t i o n s > < A n n o t a t i o n > < N a m e > F o r m a t < / N a m e > < V a l u e > < F o r m a t   F o r m a t = " T e x t "   x m l n s = " "   / > < / V a l u e > < / A n n o t a t i o n > < / A n n o t a t i o n s > < I D > C a l c u l a t e d C o l u m n 1   2 < / I D > < N a m e > M t h - D a y < / N a m e > < K e y C o l u m n s > < K e y C o l u m n > < D a t a T y p e > E m p t y < / D a t a T y p e > < S o u r c e   x s i : t y p e = " d d l 2 0 0 _ 2 0 0 : E x p r e s s i o n B i n d i n g " > < E x p r e s s i o n > F O R M A T ( [ D a t e ] , " M M - D D " ) < / E x p r e s s i o n > < / S o u r c e > < / K e y C o l u m n > < / K e y C o l u m n s > < N a m e C o l u m n > < D a t a T y p e > W C h a r < / D a t a T y p e > < S o u r c e   x s i : t y p e = " d d l 2 0 0 _ 2 0 0 : E x p r e s s i o n B i n d i n g " > < E x p r e s s i o n > F O R M A T ( [ D a t e ] , " M M - D D " ) < / E x p r e s s i o n > < / S o u r c e > < / N a m e C o l u m n > < O r d e r B y > K e y < / O r d e r B y > < / A t t r i b u t e > < A t t r i b u t e > < A n n o t a t i o n s > < A n n o t a t i o n > < N a m e > F o r m a t < / N a m e > < V a l u e > < F o r m a t   F o r m a t = " T e x t "   x m l n s = " "   / > < / V a l u e > < / A n n o t a t i o n > < / A n n o t a t i o n s > < I D > C a l c u l a t e d C o l u m n 1   3 < / I D > < N a m e > Q u a r t e r   I n   Y e a r < / N a m e > < K e y C o l u m n s > < K e y C o l u m n > < D a t a T y p e > E m p t y < / D a t a T y p e > < S o u r c e   x s i : t y p e = " d d l 2 0 0 _ 2 0 0 : E x p r e s s i o n B i n d i n g " > < E x p r e s s i o n > C O N C A T E N A T E ( " Q " , F O R M A T ( [ D a t e ] , " Q " ) ) < / E x p r e s s i o n > < / S o u r c e > < / K e y C o l u m n > < / K e y C o l u m n s > < N a m e C o l u m n > < D a t a T y p e > W C h a r < / D a t a T y p e > < S o u r c e   x s i : t y p e = " d d l 2 0 0 _ 2 0 0 : E x p r e s s i o n B i n d i n g " > < E x p r e s s i o n > C O N C A T E N A T E ( " Q " , F O R M A T ( [ D a t e ] , " Q " ) ) < / E x p r e s s i o n > < / S o u r c e > < / N a m e C o l u m n > < O r d e r B y > K e y < / O r d e r B y > < / A t t r i b u t e > < A t t r i b u t e > < A n n o t a t i o n s > < A n n o t a t i o n > < N a m e > F o r m a t < / N a m e > < V a l u e > < F o r m a t   F o r m a t = " T e x t "   x m l n s = " "   / > < / V a l u e > < / A n n o t a t i o n > < / A n n o t a t i o n s > < I D > C a l c u l a t e d C o l u m n 1   4 < / I D > < N a m e > Q u a r t e r < / N a m e > < K e y C o l u m n s > < K e y C o l u m n > < D a t a T y p e > E m p t y < / D a t a T y p e > < S o u r c e   x s i : t y p e = " d d l 2 0 0 _ 2 0 0 : E x p r e s s i o n B i n d i n g " > < E x p r e s s i o n > C O N C A T E N A T E ( C O N C A T E N A T E ( F O R M A T ( [ D a t e ] , " Y Y Y Y " ) , " - Q " ) ,   F O R M A T ( [ D a t e ] , " Q " ) ) < / E x p r e s s i o n > < / S o u r c e > < / K e y C o l u m n > < / K e y C o l u m n s > < N a m e C o l u m n > < D a t a T y p e > W C h a r < / D a t a T y p e > < S o u r c e   x s i : t y p e = " d d l 2 0 0 _ 2 0 0 : E x p r e s s i o n B i n d i n g " > < E x p r e s s i o n > C O N C A T E N A T E ( C O N C A T E N A T E ( F O R M A T ( [ D a t e ] , " Y Y Y Y " ) , " - Q " ) ,   F O R M A T ( [ D a t e ] , " Q " ) ) < / E x p r e s s i o n > < / S o u r c e > < / N a m e C o l u m n > < O r d e r B y > K e y < / O r d e r B y > < / A t t r i b u t e > < A t t r i b u t e > < A n n o t a t i o n s > < A n n o t a t i o n > < N a m e > F o r m a t < / N a m e > < V a l u e > < F o r m a t   F o r m a t = " G e n e r a l "   x m l n s = " "   / > < / V a l u e > < / A n n o t a t i o n > < / A n n o t a t i o n s > < I D > C a l c u l a t e d C o l u m n 1   5 < / I D > < N a m e > M o n t h   I n   Y e a r < / N a m e > < K e y C o l u m n s > < K e y C o l u m n > < D a t a T y p e > E m p t y < / D a t a T y p e > < S o u r c e   x s i : t y p e = " d d l 2 0 0 _ 2 0 0 : E x p r e s s i o n B i n d i n g " > < E x p r e s s i o n > M o n t h ( [ D a t e ] ) < / E x p r e s s i o n > < / S o u r c e > < / K e y C o l u m n > < / K e y C o l u m n s > < N a m e C o l u m n > < D a t a T y p e > W C h a r < / D a t a T y p e > < S o u r c e   x s i : t y p e = " d d l 2 0 0 _ 2 0 0 : E x p r e s s i o n B i n d i n g " > < E x p r e s s i o n > M o n t h ( [ D a t e ] ) < / E x p r e s s i o n > < / S o u r c e > < / N a m e C o l u m n > < O r d e r B y > K e y < / O r d e r B y > < / A t t r i b u t e > < A t t r i b u t e > < A n n o t a t i o n s > < A n n o t a t i o n > < N a m e > F o r m a t < / N a m e > < V a l u e > < F o r m a t   F o r m a t = " T e x t "   x m l n s = " "   / > < / V a l u e > < / A n n o t a t i o n > < / A n n o t a t i o n s > < I D > C a l c u l a t e d C o l u m n 1   6 < / I D > < N a m e > Q u o t e s E x i s t s < / N a m e > < K e y C o l u m n s > < K e y C o l u m n > < D a t a T y p e > E m p t y < / D a t a T y p e > < S o u r c e   x s i : t y p e = " d d l 2 0 0 _ 2 0 0 : E x p r e s s i o n B i n d i n g " > < E x p r e s s i o n > I F ( C O U N T R O W S ( R E L A T E D T A B L E ( Q u o t e s ) ) = 0 , " N o " , " Y e s " ) < / E x p r e s s i o n > < / S o u r c e > < / K e y C o l u m n > < / K e y C o l u m n s > < N a m e C o l u m n > < D a t a T y p e > W C h a r < / D a t a T y p e > < S o u r c e   x s i : t y p e = " d d l 2 0 0 _ 2 0 0 : E x p r e s s i o n B i n d i n g " > < E x p r e s s i o n > I F ( C O U N T R O W S ( R E L A T E D T A B L E ( Q u o t e s ) ) = 0 , " N o " , " Y e s " ) < / E x p r e s s i o n > < / S o u r c e > < / N a m e C o l u m n > < O r d e r B y > K e y < / O r d e r B y > < A t t r i b u t e H i e r a r c h y V i s i b l e > f a l s e < / A t t r i b u t e H i e r a r c h y V i s i b l e > < / A t t r i b u t e > < A t t r i b u t e > < A n n o t a t i o n s > < A n n o t a t i o n > < N a m e > F o r m a t < / N a m e > < V a l u e > < F o r m a t   F o r m a t = " T e x t "   x m l n s = " "   / > < / V a l u e > < / A n n o t a t i o n > < / A n n o t a t i o n s > < I D > C a l c u l a t e d C o l u m n 1   7 < / I D > < N a m e > D a y s - L a s t   1 2 < / N a m e > < K e y C o l u m n s > < K e y C o l u m n > < D a t a T y p e > E m p t y < / D a t a T y p e > < S o u r c e   x s i : t y p e = " d d l 2 0 0 _ 2 0 0 : E x p r e s s i o n B i n d i n g " > < E x p r e s s i o n > I F ( A N D ( [ Q u o t e s E x i s t s ]   =   " Y e s " ,   [ D a t e ] & g t ; = M I N X ( T O P N ( 1 2 ,   C A L C U L A T E T A B L E ( D a t e s ,   D a t e s [ Q u o t e s E x i s t s ] = " Y e s " ,   A l l ( D a t e s ) ) ,   D a t e s [ D a t e ] ) ,   D a t e s [ D a t e ] ) ) , " Y e s " , " N o " ) < / E x p r e s s i o n > < / S o u r c e > < / K e y C o l u m n > < / K e y C o l u m n s > < N a m e C o l u m n > < D a t a T y p e > W C h a r < / D a t a T y p e > < S o u r c e   x s i : t y p e = " d d l 2 0 0 _ 2 0 0 : E x p r e s s i o n B i n d i n g " > < E x p r e s s i o n > I F ( A N D ( [ Q u o t e s E x i s t s ]   =   " Y e s " ,   [ D a t e ] & g t ; = M I N X ( T O P N ( 1 2 ,   C A L C U L A T E T A B L E ( D a t e s ,   D a t e s [ Q u o t e s E x i s t s ] = " Y e s " ,   A l l ( D a t e s ) ) ,   D a t e s [ D a t e ] ) ,   D a t e s [ D a t e ] ) ) , " Y e s " , " N o " ) < / E x p r e s s i o n > < / S o u r c e > < / N a m e C o l u m n > < O r d e r B y > K e y < / O r d e r B y > < / A t t r i b u t e > < A t t r i b u t e > < A n n o t a t i o n s > < A n n o t a t i o n > < N a m e > F o r m a t < / N a m e > < V a l u e > < F o r m a t   F o r m a t = " T e x t "   x m l n s = " "   / > < / V a l u e > < / A n n o t a t i o n > < / A n n o t a t i o n s > < I D > C a l c u l a t e d C o l u m n 1   8 < / I D > < N a m e > D a y s - L a s t   2 0 < / N a m e > < K e y C o l u m n s > < K e y C o l u m n > < D a t a T y p e > E m p t y < / D a t a T y p e > < S o u r c e   x s i : t y p e = " d d l 2 0 0 _ 2 0 0 : E x p r e s s i o n B i n d i n g " > < E x p r e s s i o n > I F ( A N D ( [ Q u o t e s E x i s t s ]   =   " Y e s " ,   [ D a t e ] & g t ; = M I N X ( T O P N ( 2 0 ,   C A L C U L A T E T A B L E ( D a t e s ,   D a t e s [ Q u o t e s E x i s t s ] = " Y e s " ,   A l l ( D a t e s ) ) ,   D a t e s [ D a t e ] ) ,   D a t e s [ D a t e ] ) ) , " Y e s " , " N o " ) < / E x p r e s s i o n > < / S o u r c e > < / K e y C o l u m n > < / K e y C o l u m n s > < N a m e C o l u m n > < D a t a T y p e > W C h a r < / D a t a T y p e > < S o u r c e   x s i : t y p e = " d d l 2 0 0 _ 2 0 0 : E x p r e s s i o n B i n d i n g " > < E x p r e s s i o n > I F ( A N D ( [ Q u o t e s E x i s t s ]   =   " Y e s " ,   [ D a t e ] & g t ; = M I N X ( T O P N ( 2 0 ,   C A L C U L A T E T A B L E ( D a t e s ,   D a t e s [ Q u o t e s E x i s t s ] = " Y e s " ,   A l l ( D a t e s ) ) ,   D a t e s [ D a t e ] ) ,   D a t e s [ D a t e ] ) ) , " Y e s " , " N o " ) < / E x p r e s s i o n > < / S o u r c e > < / N a m e C o l u m n > < O r d e r B y > K e y < / O r d e r B y > < / A t t r i b u t e > < A t t r i b u t e > < A n n o t a t i o n s > < A n n o t a t i o n > < N a m e > F o r m a t < / N a m e > < V a l u e > < F o r m a t   F o r m a t = " T e x t "   x m l n s = " "   / > < / V a l u e > < / A n n o t a t i o n > < / A n n o t a t i o n s > < I D > C a l c u l a t e d C o l u m n 1   9 < / I D > < N a m e > D a y s - L a s t   3 0 < / N a m e > < K e y C o l u m n s > < K e y C o l u m n > < D a t a T y p e > E m p t y < / D a t a T y p e > < S o u r c e   x s i : t y p e = " d d l 2 0 0 _ 2 0 0 : E x p r e s s i o n B i n d i n g " > < E x p r e s s i o n > I F ( A N D ( [ Q u o t e s E x i s t s ]   =   " Y e s " ,   [ D a t e ] & g t ; = M I N X ( T O P N ( 3 0 ,   C A L C U L A T E T A B L E ( D a t e s ,   D a t e s [ Q u o t e s E x i s t s ] = " Y e s " ,   A l l ( D a t e s ) ) ,   D a t e s [ D a t e ] ) ,   D a t e s [ D a t e ] ) ) , " Y e s " , " N o " ) < / E x p r e s s i o n > < / S o u r c e > < / K e y C o l u m n > < / K e y C o l u m n s > < N a m e C o l u m n > < D a t a T y p e > W C h a r < / D a t a T y p e > < S o u r c e   x s i : t y p e = " d d l 2 0 0 _ 2 0 0 : E x p r e s s i o n B i n d i n g " > < E x p r e s s i o n > I F ( A N D ( [ Q u o t e s E x i s t s ]   =   " Y e s " ,   [ D a t e ] & g t ; = M I N X ( T O P N ( 3 0 ,   C A L C U L A T E T A B L E ( D a t e s ,   D a t e s [ Q u o t e s E x i s t s ] = " Y e s " ,   A l l ( D a t e s ) ) ,   D a t e s [ D a t e ] ) ,   D a t e s [ D a t e ] ) ) , " Y e s " , " N o " ) < / E x p r e s s i o n > < / S o u r c e > < / N a m e C o l u m n > < O r d e r B y > K e y < / O r d e r B y > < / A t t r i b u t e > < A t t r i b u t e > < A n n o t a t i o n s > < A n n o t a t i o n > < N a m e > F o r m a t < / N a m e > < V a l u e > < F o r m a t   F o r m a t = " T e x t "   x m l n s = " "   / > < / V a l u e > < / A n n o t a t i o n > < / A n n o t a t i o n s > < I D > C a l c u l a t e d C o l u m n 1   1 0 < / I D > < N a m e > M t h s - L a s t   1 2 < / N a m e > < K e y C o l u m n s > < K e y C o l u m n > < D a t a T y p e > E m p t y < / D a t a T y p e > < S o u r c e   x s i : t y p e = " d d l 2 0 0 _ 2 0 0 : E x p r e s s i o n B i n d i n g " > < E x p r e s s i o n > I F ( [ Y e a r ] = M A X ( [ Y e a r ] )   | |   ( [ Y e a r ]   =   M A X ( [ Y e a r ] ) - 1   & a m p ; & a m p ;   [ M o n t h   I n   Y e a r ]   & g t ;   M O N T H ( M a x ( [ D a t e ] ) ) ) ,   " Y e s " , " N o " ) < / E x p r e s s i o n > < / S o u r c e > < / K e y C o l u m n > < / K e y C o l u m n s > < N a m e C o l u m n > < D a t a T y p e > W C h a r < / D a t a T y p e > < S o u r c e   x s i : t y p e = " d d l 2 0 0 _ 2 0 0 : E x p r e s s i o n B i n d i n g " > < E x p r e s s i o n > I F ( [ Y e a r ] = M A X ( [ Y e a r ] )   | |   ( [ Y e a r ]   =   M A X ( [ Y e a r ] ) - 1   & a m p ; & a m p ;   [ M o n t h   I n   Y e a r ]   & g t ;   M O N T H ( M a x ( [ D a t e ] ) ) ) ,   " Y e s " , " N o " ) < / E x p r e s s i o n > < / S o u r c e > < / N a m e C o l u m n > < O r d e r B y > K e y < / O r d e r B y > < / A t t r i b u t e > < A t t r i b u t e > < A n n o t a t i o n s > < A n n o t a t i o n > < N a m e > F o r m a t < / N a m e > < V a l u e > < F o r m a t   F o r m a t = " T e x t "   x m l n s = " "   / > < / V a l u e > < / A n n o t a t i o n > < / A n n o t a t i o n s > < I D > C a l c u l a t e d C o l u m n 1   1 1 < / I D > < N a m e > M t h s - L a s t   1 3 < / N a m e > < K e y C o l u m n s > < K e y C o l u m n > < D a t a T y p e > E m p t y < / D a t a T y p e > < S o u r c e   x s i : t y p e = " d d l 2 0 0 _ 2 0 0 : E x p r e s s i o n B i n d i n g " > < E x p r e s s i o n > I F ( [ Y e a r ] = M A X ( [ Y e a r ] )   | |   ( [ Y e a r ]   =   M A X ( [ Y e a r ] ) - 1   & a m p ; & a m p ;   [ M o n t h   I n   Y e a r ]   & g t ; =   M O N T H ( M a x ( [ D a t e ] ) ) ) ,   " Y e s " , " N o " ) < / E x p r e s s i o n > < / S o u r c e > < / K e y C o l u m n > < / K e y C o l u m n s > < N a m e C o l u m n > < D a t a T y p e > W C h a r < / D a t a T y p e > < S o u r c e   x s i : t y p e = " d d l 2 0 0 _ 2 0 0 : E x p r e s s i o n B i n d i n g " > < E x p r e s s i o n > I F ( [ Y e a r ] = M A X ( [ Y e a r ] )   | |   ( [ Y e a r ]   =   M A X ( [ Y e a r ] ) - 1   & a m p ; & a m p ;   [ M o n t h   I n   Y e a r ]   & g t ; =   M O N T H ( M a x ( [ D a t e ] ) ) ) ,   " Y e s " , " N o " ) < / E x p r e s s i o n > < / S o u r c e > < / N a m e C o l u m n > < O r d e r B y > K e y < / O r d e r B y > < / A t t r i b u t e > < A t t r i b u t e > < A n n o t a t i o n s > < A n n o t a t i o n > < N a m e > F o r m a t < / N a m e > < V a l u e > < F o r m a t   F o r m a t = " T e x t "   x m l n s = " "   / > < / V a l u e > < / A n n o t a t i o n > < / A n n o t a t i o n s > < I D > C a l c u l a t e d C o l u m n 1   1 2 < / I D > < N a m e > Y e a r s - C u r r e n t < / N a m e > < K e y C o l u m n s > < K e y C o l u m n > < D a t a T y p e > E m p t y < / D a t a T y p e > < S o u r c e   x s i : t y p e = " d d l 2 0 0 _ 2 0 0 : E x p r e s s i o n B i n d i n g " > < E x p r e s s i o n > I F ( [ Y e a r ] = M A X ( [ Y e a r ] ) ,   " Y e s " , " N o " ) < / E x p r e s s i o n > < / S o u r c e > < / K e y C o l u m n > < / K e y C o l u m n s > < N a m e C o l u m n > < D a t a T y p e > W C h a r < / D a t a T y p e > < S o u r c e   x s i : t y p e = " d d l 2 0 0 _ 2 0 0 : E x p r e s s i o n B i n d i n g " > < E x p r e s s i o n > I F ( [ Y e a r ] = M A X ( [ Y e a r ] ) ,   " Y e s " , " N o " ) < / E x p r e s s i o n > < / S o u r c e > < / N a m e C o l u m n > < O r d e r B y > K e y < / O r d e r B y > < / A t t r i b u t e > < A t t r i b u t e > < A n n o t a t i o n s > < A n n o t a t i o n > < N a m e > F o r m a t < / N a m e > < V a l u e > < F o r m a t   F o r m a t = " T e x t "   x m l n s = " "   / > < / V a l u e > < / A n n o t a t i o n > < / A n n o t a t i o n s > < I D > C a l c u l a t e d C o l u m n 1   1 3 < / I D > < N a m e > Y e a r s - L a s t   2 < / N a m e > < K e y C o l u m n s > < K e y C o l u m n > < D a t a T y p e > E m p t y < / D a t a T y p e > < S o u r c e   x s i : t y p e = " d d l 2 0 0 _ 2 0 0 : E x p r e s s i o n B i n d i n g " > < E x p r e s s i o n > I F ( [ Y e a r ] & g t ; M A X ( [ Y e a r ] ) - 2 ,   " Y e s " ,   " N o " ) < / E x p r e s s i o n > < / S o u r c e > < / K e y C o l u m n > < / K e y C o l u m n s > < N a m e C o l u m n > < D a t a T y p e > W C h a r < / D a t a T y p e > < S o u r c e   x s i : t y p e = " d d l 2 0 0 _ 2 0 0 : E x p r e s s i o n B i n d i n g " > < E x p r e s s i o n > I F ( [ Y e a r ] & g t ; M A X ( [ Y e a r ] ) - 2 ,   " Y e s " ,   " N o " ) < / E x p r e s s i o n > < / S o u r c e > < / N a m e C o l u m n > < O r d e r B y > K e y < / O r d e r B y > < / A t t r i b u t e > < A t t r i b u t e > < A n n o t a t i o n s > < A n n o t a t i o n > < N a m e > F o r m a t < / N a m e > < V a l u e > < F o r m a t   F o r m a t = " T e x t "   x m l n s = " "   / > < / V a l u e > < / A n n o t a t i o n > < / A n n o t a t i o n s > < I D > C a l c u l a t e d C o l u m n 1   1 4 < / I D > < N a m e > Y e a r s - L a s t   4 < / N a m e > < K e y C o l u m n s > < K e y C o l u m n > < D a t a T y p e > E m p t y < / D a t a T y p e > < S o u r c e   x s i : t y p e = " d d l 2 0 0 _ 2 0 0 : E x p r e s s i o n B i n d i n g " > < E x p r e s s i o n > I F ( [ Y e a r ] & g t ; M A X ( [ Y e a r ] ) - 4 ,   " Y e s " ,   " N o " ) < / E x p r e s s i o n > < / S o u r c e > < / K e y C o l u m n > < / K e y C o l u m n s > < N a m e C o l u m n > < D a t a T y p e > W C h a r < / D a t a T y p e > < S o u r c e   x s i : t y p e = " d d l 2 0 0 _ 2 0 0 : E x p r e s s i o n B i n d i n g " > < E x p r e s s i o n > I F ( [ Y e a r ] & g t ; M A X ( [ Y e a r ] ) - 4 ,   " Y e s " ,   " N o " ) < / E x p r e s s i o n > < / S o u r c e > < / N a m e C o l u m n > < O r d e r B y > K e y < / O r d e r B y > < / A t t r i b u t e > < A t t r i b u t e > < A n n o t a t i o n s > < A n n o t a t i o n > < N a m e > F o r m a t < / N a m e > < V a l u e > < F o r m a t   F o r m a t = " T e x t "   x m l n s = " "   / > < / V a l u e > < / A n n o t a t i o n > < / A n n o t a t i o n s > < I D > C a l c u l a t e d C o l u m n 1   1 5 < / I D > < N a m e > Y e a r s - L a s t   5 < / N a m e > < K e y C o l u m n s > < K e y C o l u m n > < D a t a T y p e > E m p t y < / D a t a T y p e > < S o u r c e   x s i : t y p e = " d d l 2 0 0 _ 2 0 0 : E x p r e s s i o n B i n d i n g " > < E x p r e s s i o n > I F ( [ Y e a r ] & g t ; M A X ( [ Y e a r ] ) - 5 ,   " Y e s " ,   " N o " ) < / E x p r e s s i o n > < / S o u r c e > < / K e y C o l u m n > < / K e y C o l u m n s > < N a m e C o l u m n > < D a t a T y p e > W C h a r < / D a t a T y p e > < S o u r c e   x s i : t y p e = " d d l 2 0 0 _ 2 0 0 : E x p r e s s i o n B i n d i n g " > < E x p r e s s i o n > I F ( [ Y e a r ] & g t ; M A X ( [ Y e a r ] ) - 5 ,   " Y e s " ,   " N o " ) < / E x p r e s s i o n > < / S o u r c e > < / N a m e C o l u m n > < O r d e r B y > K e y < / O r d e r B y > < / A t t r i b u t e > < A t t r i b u t e > < A n n o t a t i o n s > < A n n o t a t i o n > < N a m e > F o r m a t < / N a m e > < V a l u e > < F o r m a t   F o r m a t = " T e x t "   x m l n s = " "   / > < / V a l u e > < / A n n o t a t i o n > < / A n n o t a t i o n s > < I D > C a l c u l a t e d C o l u m n 1   1 6 < / I D > < N a m e > Y e a r s - L a s t   7 < / N a m e > < K e y C o l u m n s > < K e y C o l u m n > < D a t a T y p e > E m p t y < / D a t a T y p e > < S o u r c e   x s i : t y p e = " d d l 2 0 0 _ 2 0 0 : E x p r e s s i o n B i n d i n g " > < E x p r e s s i o n > I F ( [ Y e a r ] & g t ; M A X ( [ Y e a r ] ) - 7 ,   " Y e s " ,   " N o " ) < / E x p r e s s i o n > < / S o u r c e > < / K e y C o l u m n > < / K e y C o l u m n s > < N a m e C o l u m n > < D a t a T y p e > W C h a r < / D a t a T y p e > < S o u r c e   x s i : t y p e = " d d l 2 0 0 _ 2 0 0 : E x p r e s s i o n B i n d i n g " > < E x p r e s s i o n > I F ( [ Y e a r ] & g t ; M A X ( [ Y e a r ] ) - 7 ,   " Y e s " ,   " N o " ) < / E x p r e s s i o n > < / S o u r c e > < / N a m e C o l u m n > < O r d e r B y > K e y < / O r d e r B y > < / A t t r i b u t e > < A t t r i b u t e > < A n n o t a t i o n s > < A n n o t a t i o n > < N a m e > F o r m a t < / N a m e > < V a l u e > < F o r m a t   F o r m a t = " T e x t "   x m l n s = " "   / > < / V a l u e > < / A n n o t a t i o n > < / A n n o t a t i o n s > < I D > C a l c u l a t e d C o l u m n 1   1 7 < / I D > < N a m e > Y e a r s - L a s t   9 < / N a m e > < K e y C o l u m n s > < K e y C o l u m n > < D a t a T y p e > E m p t y < / D a t a T y p e > < S o u r c e   x s i : t y p e = " d d l 2 0 0 _ 2 0 0 : E x p r e s s i o n B i n d i n g " > < E x p r e s s i o n > I F ( [ Y e a r ] & g t ; M A X ( [ Y e a r ] ) - 9 ,   " Y e s " ,   " N o " ) < / E x p r e s s i o n > < / S o u r c e > < / K e y C o l u m n > < / K e y C o l u m n s > < N a m e C o l u m n > < D a t a T y p e > W C h a r < / D a t a T y p e > < S o u r c e   x s i : t y p e = " d d l 2 0 0 _ 2 0 0 : E x p r e s s i o n B i n d i n g " > < E x p r e s s i o n > I F ( [ Y e a r ] & g t ; M A X ( [ Y e a r ] ) - 9 ,   " Y e s " ,   " N o " ) < / E x p r e s s i o n > < / S o u r c e > < / N a m e C o l u m n > < O r d e r B y > K e y < / O r d e r B y > < / A t t r i b u t e > < A t t r i b u t e > < A n n o t a t i o n s > < A n n o t a t i o n > < N a m e > F o r m a t < / N a m e > < V a l u e > < F o r m a t   F o r m a t = " T e x t "   x m l n s = " "   / > < / V a l u e > < / A n n o t a t i o n > < / A n n o t a t i o n s > < I D > C a l c u l a t e d C o l u m n 1   1 8 < / I D > < N a m e > L a s t   Y T D < / N a m e > < K e y C o l u m n s > < K e y C o l u m n > < D a t a T y p e > E m p t y < / D a t a T y p e > < S o u r c e   x s i : t y p e = " d d l 2 0 0 _ 2 0 0 : E x p r e s s i o n B i n d i n g " > < E x p r e s s i o n > I F ( [ Y e a r ] = M A X ( [ Y e a r ] ) - 1   & a m p ; & a m p ;   F O R M A T ( [ D a t e ] , " M M D D " ) & l t ; = F O R M A T ( M A X ( [ D a t e ] ) , " M M D D " ) ,   " Y e s " , " N o " ) < / E x p r e s s i o n > < / S o u r c e > < / K e y C o l u m n > < / K e y C o l u m n s > < N a m e C o l u m n > < D a t a T y p e > W C h a r < / D a t a T y p e > < S o u r c e   x s i : t y p e = " d d l 2 0 0 _ 2 0 0 : E x p r e s s i o n B i n d i n g " > < E x p r e s s i o n > I F ( [ Y e a r ] = M A X ( [ Y e a r ] ) - 1   & a m p ; & a m p ;   F O R M A T ( [ D a t e ] , " M M D D " ) & l t ; = F O R M A T ( M A X ( [ D a t e ] ) , " M M D D " ) ,   " Y e s " , " N o " ) < / E x p r e s s i o n > < / S o u r c e > < / N a m e C o l u m n > < O r d e r B y > K e y < / O r d e r B y > < / A t t r i b u t e > < A t t r i b u t e > < A n n o t a t i o n s > < A n n o t a t i o n > < N a m e > F o r m a t < / N a m e > < V a l u e > < F o r m a t   F o r m a t = " T e x t "   x m l n s = " "   / > < / V a l u e > < / A n n o t a t i o n > < / A n n o t a t i o n s > < I D > C a l c u l a t e d C o l u m n 1   1 9 < / I D > < N a m e > M t h s - L a s t     2 < / N a m e > < K e y C o l u m n s > < K e y C o l u m n > < D a t a T y p e > E m p t y < / D a t a T y p e > < S o u r c e   x s i : t y p e = " d d l 2 0 0 _ 2 0 0 : E x p r e s s i o n B i n d i n g " > < E x p r e s s i o n > I F ( M A X X ( D a t e s ,   D a t e A d d ( D a t e s [ D a t e ] ,   - 2 ,   M O N T H ) )   =   B l a n k ( )   | |   F O R M A T ( D a t e s [ D a t e ] , " Y Y Y Y M M " )   & g t ;   F O R M A T ( M A X X ( D a t e s ,   D a t e A d d ( D a t e s [ D a t e ] ,   - 2 ,   M O N T H ) ) , " Y Y Y Y M M " ) ,   " Y e s " , " N o " ) < / E x p r e s s i o n > < / S o u r c e > < / K e y C o l u m n > < / K e y C o l u m n s > < N a m e C o l u m n > < D a t a T y p e > W C h a r < / D a t a T y p e > < S o u r c e   x s i : t y p e = " d d l 2 0 0 _ 2 0 0 : E x p r e s s i o n B i n d i n g " > < E x p r e s s i o n > I F ( M A X X ( D a t e s ,   D a t e A d d ( D a t e s [ D a t e ] ,   - 2 ,   M O N T H ) )   =   B l a n k ( )   | |   F O R M A T ( D a t e s [ D a t e ] , " Y Y Y Y M M " )   & g t ;   F O R M A T ( M A X X ( D a t e s ,   D a t e A d d ( D a t e s [ D a t e ] ,   - 2 ,   M O N T H ) ) , " Y Y Y Y M M " ) ,   " Y e s " , " N o " ) < / E x p r e s s i o n > < / S o u r c e > < / N a m e C o l u m n > < O r d e r B y > K e y < / O r d e r B y > < / A t t r i b u t e > < A t t r i b u t e > < A n n o t a t i o n s > < A n n o t a t i o n > < N a m e > F o r m a t < / N a m e > < V a l u e > < F o r m a t   F o r m a t = " T e x t "   x m l n s = " "   / > < / V a l u e > < / A n n o t a t i o n > < / A n n o t a t i o n s > < I D > C a l c u l a t e d C o l u m n 1   2 0 < / I D > < N a m e > M t h s - C u r r e n t < / N a m e > < K e y C o l u m n s > < K e y C o l u m n > < D a t a T y p e > E m p t y < / D a t a T y p e > < S o u r c e   x s i : t y p e = " d d l 2 0 0 _ 2 0 0 : E x p r e s s i o n B i n d i n g " > < E x p r e s s i o n > I F ( F O R M A T ( [ D a t e ] , " Y Y Y Y - M M " )   =   F O R M A T ( M A X ( [ D a t e ] ) ,   " Y Y Y Y - M M " ) , " Y e s " , " N o " ) < / E x p r e s s i o n > < / S o u r c e > < / K e y C o l u m n > < / K e y C o l u m n s > < N a m e C o l u m n > < D a t a T y p e > W C h a r < / D a t a T y p e > < S o u r c e   x s i : t y p e = " d d l 2 0 0 _ 2 0 0 : E x p r e s s i o n B i n d i n g " > < E x p r e s s i o n > I F ( F O R M A T ( [ D a t e ] , " Y Y Y Y - M M " )   =   F O R M A T ( M A X ( [ D a t e ] ) ,   " Y Y Y Y - M M " ) , " Y e s " , " N o " ) < / E x p r e s s i o n > < / S o u r c e > < / N a m e C o l u m n > < O r d e r B y > K e y < / O r d e r B y > < / A t t r i b u t e > < A t t r i b u t e > < A n n o t a t i o n s > < A n n o t a t i o n > < N a m e > F o r m a t < / N a m e > < V a l u e > < F o r m a t   F o r m a t = " T e x t "   x m l n s = " "   / > < / V a l u e > < / A n n o t a t i o n > < / A n n o t a t i o n s > < I D > C a l c u l a t e d C o l u m n 1   2 1 < / I D > < N a m e > Y e a r s - L a s t   3 < / N a m e > < K e y C o l u m n s > < K e y C o l u m n > < D a t a T y p e > E m p t y < / D a t a T y p e > < S o u r c e   x s i : t y p e = " d d l 2 0 0 _ 2 0 0 : E x p r e s s i o n B i n d i n g " > < E x p r e s s i o n > I F ( [ Y e a r ] & g t ; M A X ( [ Y e a r ] ) - 3 ,   " Y e s " ,   " N o " ) < / E x p r e s s i o n > < / S o u r c e > < / K e y C o l u m n > < / K e y C o l u m n s > < N a m e C o l u m n > < D a t a T y p e > W C h a r < / D a t a T y p e > < S o u r c e   x s i : t y p e = " d d l 2 0 0 _ 2 0 0 : E x p r e s s i o n B i n d i n g " > < E x p r e s s i o n > I F ( [ Y e a r ] & g t ; M A X ( [ Y e a r ] ) - 3 ,   " Y e s " ,   " N o " ) < / E x p r e s s i o n > < / S o u r c e > < / N a m e C o l u m n > < O r d e r B y > K e y < / O r d e r B y > < / A t t r i b u t e > < A t t r i b u t e > < A n n o t a t i o n s > < A n n o t a t i o n > < N a m e > F o r m a t < / N a m e > < V a l u e > < F o r m a t   F o r m a t = " T e x t "   x m l n s = " "   / > < / V a l u e > < / A n n o t a t i o n > < / A n n o t a t i o n s > < I D > C a l c u l a t e d C o l u m n 1   2 2 < / I D > < N a m e > W e e k < / N a m e > < K e y C o l u m n s > < K e y C o l u m n > < D a t a T y p e > E m p t y < / D a t a T y p e > < S o u r c e   x s i : t y p e = " d d l 2 0 0 _ 2 0 0 : E x p r e s s i o n B i n d i n g " > < E x p r e s s i o n > C O N C A T E N A T E ( " W k   o f   " ,   I F ( D A T E A D D ( D a t e s [ D a t e ] , ( - 1 ) * W E E K D A Y ( D a t e s [ D a t e ] , 2 ) + 1 , d a y )   =   B L A N K ( ) ,   F O R M A T ( M I N ( D a t e s [ D a t e ] ) , " y y y y - M M - d d " ) ,   F O R M A T ( D A T E A D D ( D a t e s [ D a t e ] , ( - 1 ) * W E E K D A Y ( D a t e s [ D a t e ] , 2 ) + 1 , d a y ) , " y y y y - M M - d d " ) ) ) < / E x p r e s s i o n > < / S o u r c e > < / K e y C o l u m n > < / K e y C o l u m n s > < N a m e C o l u m n > < D a t a T y p e > W C h a r < / D a t a T y p e > < S o u r c e   x s i : t y p e = " d d l 2 0 0 _ 2 0 0 : E x p r e s s i o n B i n d i n g " > < E x p r e s s i o n > C O N C A T E N A T E ( " W k   o f   " ,   I F ( D A T E A D D ( D a t e s [ D a t e ] , ( - 1 ) * W E E K D A Y ( D a t e s [ D a t e ] , 2 ) + 1 , d a y )   =   B L A N K ( ) ,   F O R M A T ( M I N ( D a t e s [ D a t e ] ) , " y y y y - M M - d d " ) ,   F O R M A T ( D A T E A D D ( D a t e s [ D a t e ] , ( - 1 ) * W E E K D A Y ( D a t e s [ D a t e ] , 2 ) + 1 , d a y ) , " y y y y - M M - d d " ) ) ) < / E x p r e s s i o n > < / S o u r c e > < / N a m e C o l u m n > < O r d e r B y > K e y < / O r d e r B y > < / A t t r i b u t e > < A t t r i b u t e > < A n n o t a t i o n s > < A n n o t a t i o n > < N a m e > F o r m a t < / N a m e > < V a l u e > < F o r m a t   F o r m a t = " G e n e r a l "   x m l n s = " "   / > < / V a l u e > < / A n n o t a t i o n > < / A n n o t a t i o n s > < I D > C a l c u l a t e d C o l u m n 1   2 3 < / I D > < N a m e > W e e k N o < / N a m e > < K e y C o l u m n s > < K e y C o l u m n > < D a t a T y p e > E m p t y < / D a t a T y p e > < S o u r c e   x s i : t y p e = " d d l 2 0 0 _ 2 0 0 : E x p r e s s i o n B i n d i n g " > < E x p r e s s i o n > C A L C U L A T E ( C O U N T X ( V A L U E S ( D a t e s [ W e e k ] ) , 1 ) ,   D a t e s [ W e e k ]   & l t ;   E A R L I E R ( D a t e s [ W e e k ] ) ,   A l l ( D a t e s ) ) + 0 < / E x p r e s s i o n > < / S o u r c e > < / K e y C o l u m n > < / K e y C o l u m n s > < N a m e C o l u m n > < D a t a T y p e > W C h a r < / D a t a T y p e > < S o u r c e   x s i : t y p e = " d d l 2 0 0 _ 2 0 0 : E x p r e s s i o n B i n d i n g " > < E x p r e s s i o n > C A L C U L A T E ( C O U N T X ( V A L U E S ( D a t e s [ W e e k ] ) , 1 ) ,   D a t e s [ W e e k ]   & l t ;   E A R L I E R ( D a t e s [ W e e k ] ) ,   A l l ( D a t e s ) ) + 0 < / E x p r e s s i o n > < / S o u r c e > < / N a m e C o l u m n > < O r d e r B y > K e y < / O r d e r B y > < A t t r i b u t e H i e r a r c h y V i s i b l e > f a l s e < / A t t r i b u t e H i e r a r c h y V i s i b l e > < / A t t r i b u t e > < A t t r i b u t e > < A n n o t a t i o n s > < A n n o t a t i o n > < N a m e > F o r m a t < / N a m e > < V a l u e > < F o r m a t   F o r m a t = " T e x t "   x m l n s = " "   / > < / V a l u e > < / A n n o t a t i o n > < / A n n o t a t i o n s > < I D > C a l c u l a t e d C o l u m n 1   2 4 < / I D > < N a m e > W e e k s   -   L a s t   2 < / N a m e > < K e y C o l u m n s > < K e y C o l u m n > < D a t a T y p e > E m p t y < / D a t a T y p e > < S o u r c e   x s i : t y p e = " d d l 2 0 0 _ 2 0 0 : E x p r e s s i o n B i n d i n g " > < E x p r e s s i o n > I F ( D a t e s [ W e e k N o ] & g t ; M A X ( D a t e s [ W e e k N o ] )   -   2 , " Y e s " , " N o " ) < / E x p r e s s i o n > < / S o u r c e > < / K e y C o l u m n > < / K e y C o l u m n s > < N a m e C o l u m n > < D a t a T y p e > W C h a r < / D a t a T y p e > < S o u r c e   x s i : t y p e = " d d l 2 0 0 _ 2 0 0 : E x p r e s s i o n B i n d i n g " > < E x p r e s s i o n > I F ( D a t e s [ W e e k N o ] & g t ; M A X ( D a t e s [ W e e k N o ] )   -   2 , " Y e s " , " N o " ) < / 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 Q u o t e s _ e b a 1 5 2 1 1 - 9 b 9 c - 4 4 7 6 - 8 9 1 9 - 5 7 8 b 8 3 c b c b f e < / I D > < N a m e > Q u o t e s 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 & l t ; s t r i n g & g t ; S y m b o l & l t ; / s t r i n g & g t ;  
             & l t ; / k e y & g t ;  
             & l t ; v a l u e & g t ;  
                 & l t ; i n t & g t ; 1 0 5 & l t ; / i n t & g t ;  
             & l t ; / v a l u e & g t ;  
         & l t ; / i t e m & g t ;  
         & l t ; i t e m & g t ;  
             & l t ; k e y & g t ;  
                 & l t ; s t r i n g & g t ; D a t e & l t ; / s t r i n g & g t ;  
             & l t ; / k e y & g t ;  
             & l t ; v a l u e & g t ;  
                 & l t ; i n t & g t ; 1 2 3 & l t ; / i n t & g t ;  
             & l t ; / v a l u e & g t ;  
         & l t ; / i t e m & g t ;  
         & l t ; i t e m & g t ;  
             & l t ; k e y & g t ;  
                 & l t ; s t r i n g & g t ; C l o s e & l t ; / s t r i n g & g t ;  
             & l t ; / k e y & g t ;  
             & l t ; v a l u e & g t ;  
                 & l t ; i n t & g t ; 9 3 & l t ; / i n t & g t ;  
             & l t ; / v a l u e & g t ;  
         & l t ; / i t e m & g t ;  
     & l t ; / C o l u m n W i d t h s & g t ;  
     & l t ; C o l u m n D i s p l a y I n d e x & g t ;  
         & l t ; i t e m & g t ;  
             & l t ; k e y & g t ;  
                 & l t ; s t r i n g & g t ; S y m b o l & l t ; / s t r i n g & g t ; 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 & l t ; s t r i n g & g t ; C l o s e & l t ; / s t r i n g & g t ;  
             & l t ; / k e y & g t ;  
             & l t ; v a l u e & g t ;  
                 & l t ; i n t & g t ; 2 & l t ; / i n t & g t ;  
             & l t ; / v a l u e & g t ;  
         & l t ; / i t e m & g t ;  
     & l t ; / C o l u m n D i s p l a y I n d e x & g t ;  
     & l t ; C o l u m n F r o z e n   / & g t ;  
     & l t ; C o l u m n C h e c k e d & g t ;  
         & l t ; i t e m & g t ;  
             & l t ; k e y & g t ;  
                 & l t ; s t r i n g & g t ; C l o s e & l t ; / s t r i n g & g t ; 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 S y m b o l < / A t t r i b u t e I D > < O v e r r i d e B e h a v i o r > N o n e < / O v e r r i d e B e h a v i o r > < N a m e > S y m b o l < / N a m e > < / A t t r i b u t e R e l a t i o n s h i p > < A t t r i b u t e R e l a t i o n s h i p > < A t t r i b u t e I D > D a t e < / A t t r i b u t e I D > < O v e r r i d e B e h a v i o r > N o n e < / O v e r r i d e B e h a v i o r > < N a m e > D a t e < / N a m e > < / A t t r i b u t e R e l a t i o n s h i p > < A t t r i b u t e R e l a t i o n s h i p > < A t t r i b u t e I D > C a l c u l a t e d C o l u m n 1 < / A t t r i b u t e I D > < O v e r r i d e B e h a v i o r > N o n e < / O v e r r i d e B e h a v i o r > < N a m e > P r i c e 1 < / N a m e > < / A t t r i b u t e R e l a t i o n s h i p > < A t t r i b u t e R e l a t i o n s h i p > < A t t r i b u t e I D > C a l c u l a t e d C o l u m n 1   1 < / A t t r i b u t e I D > < O v e r r i d e B e h a v i o r > N o n e < / O v e r r i d e B e h a v i o r > < N a m e > P r i c e 2 < / N a m e > < / A t t r i b u t e R e l a t i o n s h i p > < A t t r i b u t e R e l a t i o n s h i p > < A t t r i b u t e I D > C a l c u l a t e d C o l u m n 1   2 < / A t t r i b u t e I D > < O v e r r i d e B e h a v i o r > N o n e < / O v e r r i d e B e h a v i o r > < N a m e > P r i c e 3 < / N a m e > < / A t t r i b u t e R e l a t i o n s h i p > < A t t r i b u t e R e l a t i o n s h i p > < A t t r i b u t e I D > C l o s e < / A t t r i b u t e I D > < O v e r r i d e B e h a v i o r > N o n e < / O v e r r i d e B e h a v i o r > < N a m e > C l o s e < / N a m e > < / A t t r i b u t e R e l a t i o n s h i p > < / A t t r i b u t e R e l a t i o n s h i p s > < O r d e r B y > K e y < / O r d e r B y > < A t t r i b u t e H i e r a r c h y V i s i b l e > f a l s e < / A t t r i b u t e H i e r a r c h y V i s i b l e > < / A t t r i b u t e > < A t t r i b u t e > < A n n o t a t i o n s > < A n n o t a t i o n > < N a m e > F o r m a t < / N a m e > < V a l u e > < F o r m a t   F o r m a t = " T e x t "   x m l n s = " "   / > < / V a l u e > < / A n n o t a t i o n > < / A n n o t a t i o n s > < I D > S y m b o l < / I D > < N a m e > S y m b o l < / N a m e > < K e y C o l u m n s > < K e y C o l u m n > < D a t a T y p e > W C h a r < / D a t a T y p e > < D a t a S i z e > 1 3 1 0 7 2 < / D a t a S i z e > < N u l l P r o c e s s i n g > P r e s e r v e < / N u l l P r o c e s s i n g > < I n v a l i d X m l C h a r a c t e r s > R e m o v e < / I n v a l i d X m l C h a r a c t e r s > < S o u r c e   x s i : t y p e = " C o l u m n B i n d i n g " > < T a b l e I D > Q u o t e s _ e b a 1 5 2 1 1 - 9 b 9 c - 4 4 7 6 - 8 9 1 9 - 5 7 8 b 8 3 c b c b f e < / T a b l e I D > < C o l u m n I D > S y m b o l < / C o l u m n I D > < / S o u r c e > < / K e y C o l u m n > < / K e y C o l u m n s > < N a m e C o l u m n > < D a t a T y p e > W C h a r < / D a t a T y p e > < D a t a S i z e > 1 3 1 0 7 2 < / D a t a S i z e > < N u l l P r o c e s s i n g > Z e r o O r B l a n k < / N u l l P r o c e s s i n g > < I n v a l i d X m l C h a r a c t e r s > R e m o v e < / I n v a l i d X m l C h a r a c t e r s > < S o u r c e   x s i : t y p e = " C o l u m n B i n d i n g " > < T a b l e I D > Q u o t e s _ e b a 1 5 2 1 1 - 9 b 9 c - 4 4 7 6 - 8 9 1 9 - 5 7 8 b 8 3 c b c b f e < / T a b l e I D > < C o l u m n I D > S y m b o l < / C o l u m n I D > < / S o u r c e > < / N a m e C o l u m n > < O r d e r B y > K e y < / O r d e r B y > < / A t t r i b u t e > < A t t r i b u t e > < A n n o t a t i o n s > < A n n o t a t i o n > < N a m e > F o r m a t < / N a m e > < V a l u e > < F o r m a t   F o r m a t = " D a t e T i m e C u s t o m "   x m l n s = " " > < D a t e T i m e s > < D a t e T i m e   L C I D = " 1 0 3 3 "   G r o u p = " S h o r t D a t e "   F o r m a t S t r i n g = " y y y y - M M - d d "   / > < D a t e T i m e   L C I D = " 4 1 0 5 "   G r o u p = " S h o r t D a t e "   F o r m a t S t r i n g = " y y y y - M M - d d "   / > < / D a t e T i m e s > < / F o r m a t > < / V a l u e > < / A n n o t a t i o n > < / A n n o t a t i o n s > < I D > D a t e < / I D > < N a m e > D a t e < / N a m e > < K e y C o l u m n s > < K e y C o l u m n > < D a t a T y p e > D a t e < / D a t a T y p e > < D a t a S i z e > 1 3 1 0 7 2 < / D a t a S i z e > < N u l l P r o c e s s i n g > P r e s e r v e < / N u l l P r o c e s s i n g > < I n v a l i d X m l C h a r a c t e r s > R e m o v e < / I n v a l i d X m l C h a r a c t e r s > < S o u r c e   x s i : t y p e = " C o l u m n B i n d i n g " > < T a b l e I D > Q u o t e s _ e b a 1 5 2 1 1 - 9 b 9 c - 4 4 7 6 - 8 9 1 9 - 5 7 8 b 8 3 c b c b f e < / T a b l e I D > < C o l u m n I D > D a t e < / C o l u m n I D > < / S o u r c e > < / K e y C o l u m n > < / K e y C o l u m n s > < N a m e C o l u m n > < D a t a T y p e > W C h a r < / D a t a T y p e > < D a t a S i z e > 1 3 1 0 7 2 < / D a t a S i z e > < N u l l P r o c e s s i n g > Z e r o O r B l a n k < / N u l l P r o c e s s i n g > < I n v a l i d X m l C h a r a c t e r s > R e m o v e < / I n v a l i d X m l C h a r a c t e r s > < S o u r c e   x s i : t y p e = " C o l u m n B i n d i n g " > < T a b l e I D > Q u o t e s _ e b a 1 5 2 1 1 - 9 b 9 c - 4 4 7 6 - 8 9 1 9 - 5 7 8 b 8 3 c b c b f e < / T a b l e I D > < C o l u m n I D > D a t e < / C o l u m n I D > < / S o u r c e > < / N a m e C o l u m n > < O r d e r B y > K e y < / O r d e r B y > < d d l 3 0 0 _ 3 0 0 : F o r m a t S t r i n g > y y y y - M M - d d < / d d l 3 0 0 _ 3 0 0 : F o r m a t S t r i n g > < / A t t r i b u t e > < A t t r i b u t e > < A n n o t a t i o n s > < A n n o t a t i o n > < N a m e > F o r m a t < / N a m e > < V a l u e > < F o r m a t   F o r m a t = " G e n e r a l "   x m l n s = " "   / > < / V a l u e > < / A n n o t a t i o n > < / A n n o t a t i o n s > < I D > C a l c u l a t e d C o l u m n 1 < / I D > < N a m e > P r i c e 1 < / N a m e > < K e y C o l u m n s > < K e y C o l u m n > < D a t a T y p e > E m p t y < / D a t a T y p e > < S o u r c e   x s i : t y p e = " d d l 2 0 0 _ 2 0 0 : E x p r e s s i o n B i n d i n g " > < E x p r e s s i o n > I F ( R E L A T E D ( S y m b o l [ C u r r e n c y ] ) = C A L C U L A T E ( V A L U E S ( R e p o r t C u r r e n c y [ R e p o r t C u r r e n c y ] ) ,   R e p o r t C u r r e n c y [ C u r r e n c y I D ] = 1 )  
 	 ,   Q u o t e s [ C l o s e ]  
 	 ,   R O U N D (  
 	 	 Q u o t e s [ C l o s e ]   *  
 	 	 C A L C U L A T E ( V A L U E S ( C u r r e n c y C o n v [ E x c h R a t e ] ) 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 R e p o r t C u r r e n c y [ C u r r e n c y I D ] = 1 ) )  
 	 	 	 	 )  
 	 	 	     )  
 	 	 )  
 	 	 ,   5  
 	 )  
 ) < / E x p r e s s i o n > < / S o u r c e > < / K e y C o l u m n > < / K e y C o l u m n s > < N a m e C o l u m n > < D a t a T y p e > W C h a r < / D a t a T y p e > < S o u r c e   x s i : t y p e = " d d l 2 0 0 _ 2 0 0 : E x p r e s s i o n B i n d i n g " > < E x p r e s s i o n > I F ( R E L A T E D ( S y m b o l [ C u r r e n c y ] ) = C A L C U L A T E ( V A L U E S ( R e p o r t C u r r e n c y [ R e p o r t C u r r e n c y ] ) ,   R e p o r t C u r r e n c y [ C u r r e n c y I D ] = 1 )  
 	 ,   Q u o t e s [ C l o s e ]  
 	 ,   R O U N D (  
 	 	 Q u o t e s [ C l o s e ]   *  
 	 	 C A L C U L A T E ( V A L U E S ( C u r r e n c y C o n v [ E x c h R a t e ] ) 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 R e p o r t C u r r e n c y [ C u r r e n c y I D ] = 1 ) )  
 	 	 	 	 )  
 	 	 	     )  
 	 	 )  
 	 	 ,   5  
 	 )  
 ) < / E x p r e s s i o n > < / S o u r c e > < / N a m e C o l u m n > < O r d e r B y > K e y < / O r d e r B y > < / A t t r i b u t e > < A t t r i b u t e > < A n n o t a t i o n s > < A n n o t a t i o n > < N a m e > F o r m a t < / N a m e > < V a l u e > < F o r m a t   F o r m a t = " G e n e r a l "   x m l n s = " "   / > < / V a l u e > < / A n n o t a t i o n > < / A n n o t a t i o n s > < I D > C a l c u l a t e d C o l u m n 1   1 < / I D > < N a m e > P r i c e 2 < / N a m e > < K e y C o l u m n s > < K e y C o l u m n > < D a t a T y p e > E m p t y < / D a t a T y p e > < S o u r c e   x s i : t y p e = " d d l 2 0 0 _ 2 0 0 : E x p r e s s i o n B i n d i n g " > < E x p r e s s i o n > I F ( R E L A T E D ( S y m b o l [ C u r r e n c y ] ) = C A L C U L A T E ( V A L U E S ( R e p o r t C u r r e n c y [ R e p o r t C u r r e n c y ] ) ,   R e p o r t C u r r e n c y [ C u r r e n c y I D ] = 2 )  
 	 ,   Q u o t e s [ C l o s e ]  
 	 ,   R O U N D (  
 	 	 Q u o t e s [ C l o s e ]   *  
 	 	 C A L C U L A T E ( V A L U E S ( C u r r e n c y C o n v [ E x c h R a t e ] )  
 	 	 	 ,   C u r r e n c y C o n v [ C u r r e n c y F r o m ]   =   R E L A T E D ( S y m b o l [ C u r r e n c y ] )  
 	 	 	 ,   F I L T E R ( A L L ( C u r r e n c y C o n v [ C u r r e n c y T o ] ) ,   C u r r e n c y C o n v [ C u r r e n c y T o ]   =   C A L C U L A T E ( V A L U E S ( R e p o r t C u r r e n c y [ R e p o r t C u r r e n c y ] ) ,   R e p o r t C u r r e n c y [ C u r r e n c y I D ] = 2 ) ) 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 R e p o r t C u r r e n c y [ C u r r e n c y I D ] = 2 ) )  
 	 	 	 	 )  
 	 	 	     )  
 	 	 )  
 	 	 ,   5  
 	 )  
 ) < / E x p r e s s i o n > < / S o u r c e > < / K e y C o l u m n > < / K e y C o l u m n s > < N a m e C o l u m n > < D a t a T y p e > W C h a r < / D a t a T y p e > < S o u r c e   x s i : t y p e = " d d l 2 0 0 _ 2 0 0 : E x p r e s s i o n B i n d i n g " > < E x p r e s s i o n > I F ( R E L A T E D ( S y m b o l [ C u r r e n c y ] ) = C A L C U L A T E ( V A L U E S ( R e p o r t C u r r e n c y [ R e p o r t C u r r e n c y ] ) ,   R e p o r t C u r r e n c y [ C u r r e n c y I D ] = 2 )  
 	 ,   Q u o t e s [ C l o s e ]  
 	 ,   R O U N D (  
 	 	 Q u o t e s [ C l o s e ]   *  
 	 	 C A L C U L A T E ( V A L U E S ( C u r r e n c y C o n v [ E x c h R a t e ] )  
 	 	 	 ,   C u r r e n c y C o n v [ C u r r e n c y F r o m ]   =   R E L A T E D ( S y m b o l [ C u r r e n c y ] )  
 	 	 	 ,   F I L T E R ( A L L ( C u r r e n c y C o n v [ C u r r e n c y T o ] ) ,   C u r r e n c y C o n v [ C u r r e n c y T o ]   =   C A L C U L A T E ( V A L U E S ( R e p o r t C u r r e n c y [ R e p o r t C u r r e n c y ] ) ,   R e p o r t C u r r e n c y [ C u r r e n c y I D ] = 2 ) ) 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 R e p o r t C u r r e n c y [ C u r r e n c y I D ] = 2 ) )  
 	 	 	 	 )  
 	 	 	     )  
 	 	 )  
 	 	 ,   5  
 	 )  
 ) < / E x p r e s s i o n > < / S o u r c e > < / N a m e C o l u m n > < O r d e r B y > K e y < / O r d e r B y > < / A t t r i b u t e > < A t t r i b u t e > < A n n o t a t i o n s > < A n n o t a t i o n > < N a m e > F o r m a t < / N a m e > < V a l u e > < F o r m a t   F o r m a t = " G e n e r a l "   x m l n s = " "   / > < / V a l u e > < / A n n o t a t i o n > < / A n n o t a t i o n s > < I D > C a l c u l a t e d C o l u m n 1   2 < / I D > < N a m e > P r i c e 3 < / N a m e > < K e y C o l u m n s > < K e y C o l u m n > < D a t a T y p e > E m p t y < / D a t a T y p e > < S o u r c e   x s i : t y p e = " d d l 2 0 0 _ 2 0 0 : E x p r e s s i o n B i n d i n g " > < E x p r e s s i o n > I F ( R E L A T E D ( S y m b o l [ C u r r e n c y ] ) = C A L C U L A T E ( V A L U E S ( R e p o r t C u r r e n c y [ R e p o r t C u r r e n c y ] ) ,   R e p o r t C u r r e n c y [ C u r r e n c y I D ] = 3 )  
 	 ,   Q u o t e s [ C l o s e ]  
 	 ,   R O U N D (  
 	 	 Q u o t e s [ C l o s e ] 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 5  
 	 )  
 ) < / E x p r e s s i o n > < / S o u r c e > < / K e y C o l u m n > < / K e y C o l u m n s > < N a m e C o l u m n > < D a t a T y p e > W C h a r < / D a t a T y p e > < S o u r c e   x s i : t y p e = " d d l 2 0 0 _ 2 0 0 : E x p r e s s i o n B i n d i n g " > < E x p r e s s i o n > I F ( R E L A T E D ( S y m b o l [ C u r r e n c y ] ) = C A L C U L A T E ( V A L U E S ( R e p o r t C u r r e n c y [ R e p o r t C u r r e n c y ] ) ,   R e p o r t C u r r e n c y [ C u r r e n c y I D ] = 3 )  
 	 ,   Q u o t e s [ C l o s e ]  
 	 ,   R O U N D (  
 	 	 Q u o t e s [ C l o s e ] 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 5  
 	 )  
 ) < / E x p r e s s i o n > < / S o u r c e > < / N a m e C o l u m n > < O r d e r B y > K e y < / O r d e r B y > < / A t t r i b u t e > < A t t r i b u t e > < A n n o t a t i o n s > < A n n o t a t i o n > < N a m e > F o r m a t < / N a m e > < V a l u e > < F o r m a t   F o r m a t = " G e n e r a l "   x m l n s = " "   / > < / V a l u e > < / A n n o t a t i o n > < / A n n o t a t i o n s > < I D > C l o s e < / I D > < N a m e > C l o s e < / N a m e > < K e y C o l u m n s > < K e y C o l u m n > < D a t a T y p e > D o u b l e < / D a t a T y p e > < D a t a S i z e > 1 3 1 0 7 2 < / D a t a S i z e > < N u l l P r o c e s s i n g > P r e s e r v e < / N u l l P r o c e s s i n g > < S o u r c e   x s i : t y p e = " C o l u m n B i n d i n g " > < T a b l e I D > Q u o t e s _ e b a 1 5 2 1 1 - 9 b 9 c - 4 4 7 6 - 8 9 1 9 - 5 7 8 b 8 3 c b c b f e < / T a b l e I D > < C o l u m n I D > C l o s e < / C o l u m n I D > < / S o u r c e > < / K e y C o l u m n > < / K e y C o l u m n s > < N a m e C o l u m n > < D a t a T y p e > W C h a r < / D a t a T y p e > < D a t a S i z e > 1 3 1 0 7 2 < / D a t a S i z e > < N u l l P r o c e s s i n g > Z e r o O r B l a n k < / N u l l P r o c e s s i n g > < S o u r c e   x s i : t y p e = " C o l u m n B i n d i n g " > < T a b l e I D > Q u o t e s _ e b a 1 5 2 1 1 - 9 b 9 c - 4 4 7 6 - 8 9 1 9 - 5 7 8 b 8 3 c b c b f e < / T a b l e I D > < C o l u m n I D > C l o s e 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 9 f b b 9 a 9 8 - d 7 a 4 - 4 d 4 4 - 9 0 d d - 5 b 8 9 7 6 c b a 5 7 8 < / I D > < d d l 3 0 0 _ 3 0 0 : F r o m R e l a t i o n s h i p E n d > < d d l 3 0 0 _ 3 0 0 : M u l t i p l i c i t y > M a n y < / d d l 3 0 0 _ 3 0 0 : M u l t i p l i c i t y > < d d l 3 0 0 : V i s u a l i z a t i o n P r o p e r t i e s   / > < D i m e n s i o n I D > Q u o t e s _ e b a 1 5 2 1 1 - 9 b 9 c - 4 4 7 6 - 8 9 1 9 - 5 7 8 b 8 3 c b c b f e < / D i m e n s i o n I D > < A t t r i b u t e s > < A t t r i b u t e > < A t t r i b u t e I D > D a t e < / A t t r i b u t e I D > < / A t t r i b u t e > < / A t t r i b u t e s > < / d d l 3 0 0 _ 3 0 0 : F r o m R e l a t i o n s h i p E n d > < d d l 3 0 0 _ 3 0 0 : T o R e l a t i o n s h i p E n d > < d d l 3 0 0 _ 3 0 0 : M u l t i p l i c i t y > O n e < / d d l 3 0 0 _ 3 0 0 : M u l t i p l i c i t y > < d d l 3 0 0 : V i s u a l i z a t i o n P r o p e r t i e s   / > < D i m e n s i o n I D > D a t e s _ 8 a 8 f 1 5 e 7 - 7 a 5 1 - 4 c 5 c - b 6 5 7 - a f 2 6 6 f 2 0 6 a 1 1 < / D i m e n s i o n I D > < A t t r i b u t e s > < A t t r i b u t e > < A t t r i b u t e I D > D a t e < / A t t r i b u t e I D > < / A t t r i b u t e > < / A t t r i b u t e s > < / d d l 3 0 0 _ 3 0 0 : T o R e l a t i o n s h i p E n d > < / d d l 3 0 0 _ 3 0 0 : R e l a t i o n s h i p > < d d l 3 0 0 _ 3 0 0 : R e l a t i o n s h i p > < I D > d a a 3 c d d d - c 6 9 5 - 4 f a f - 8 5 6 4 - a 4 7 3 9 b 8 1 1 a 1 9 < / I D > < d d l 3 0 0 _ 3 0 0 : F r o m R e l a t i o n s h i p E n d > < d d l 3 0 0 _ 3 0 0 : M u l t i p l i c i t y > M a n y < / d d l 3 0 0 _ 3 0 0 : M u l t i p l i c i t y > < d d l 3 0 0 : V i s u a l i z a t i o n P r o p e r t i e s   / > < D i m e n s i o n I D > Q u o t e s _ e b a 1 5 2 1 1 - 9 b 9 c - 4 4 7 6 - 8 9 1 9 - 5 7 8 b 8 3 c b c b f e < / D i m e n s i o n I D > < A t t r i b u t e s > < A t t r i b u t e > < A t t r i b u t e I D > S y m b o l < / A t t r i b u t e I D > < / A t t r i b u t e > < / A t t r i b u t e s > < / d d l 3 0 0 _ 3 0 0 : F r o m R e l a t i o n s h i p E n d > < d d l 3 0 0 _ 3 0 0 : T o R e l a t i o n s h i p E n d > < d d l 3 0 0 _ 3 0 0 : M u l t i p l i c i t y > O n e < / d d l 3 0 0 _ 3 0 0 : M u l t i p l i c i t y > < d d l 3 0 0 : V i s u a l i z a t i o n P r o p e r t i e s   / > < D i m e n s i o n I D > S y m b o l < / D i m e n s i o n I D > < A t t r i b u t e s > < A t t r i b u t e > < A t t r i b u t e I D > S y m b o l < / A t t r i b u t e I D > < / A t t r i b u t e > < / A t t r i b u t e s > < / d d l 3 0 0 _ 3 0 0 : T o R e l a t i o n s h i p E n d > < / d d l 3 0 0 _ 3 0 0 : R e l a t i o n s h i p > < / d d l 3 0 0 _ 3 0 0 : R e l a t i o n s h i p s > < / D i m e n s i o n > < D i m e n s i o n > < I D > D i v i d e n d s _ 5 8 1 2 a f b 2 - 7 a 8 d - 4 3 1 6 - a c e b - f e 0 b 4 a f 9 3 2 a b < / I D > < N a m e > D i v i d e n d s 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 & l t ; s t r i n g & g t ; S y m b o l & l t ; / s t r i n g & g t ;  
             & l t ; / k e y & g t ;  
             & l t ; v a l u e & g t ;  
                 & l t ; i n t & g t ; 1 0 5 & l t ; / i n t & g t ;  
             & l t ; / v a l u e & g t ;  
         & l t ; / i t e m & g t ;  
         & l t ; i t e m & g t ;  
             & l t ; k e y & g t ;  
                 & l t ; s t r i n g & g t ; P a y D a t e & l t ; / s t r i n g & g t ;  
             & l t ; / k e y & g t ;  
             & l t ; v a l u e & g t ;  
                 & l t ; i n t & g t ; 1 1 0 & l t ; / i n t & g t ;  
             & l t ; / v a l u e & g t ;  
         & l t ; / i t e m & g t ;  
         & l t ; i t e m & g t ;  
             & l t ; k e y & g t ;  
                 & l t ; s t r i n g & g t ; D i v i d e n d P e r S h a r e & l t ; / s t r i n g & g t ;  
             & l t ; / k e y & g t ;  
             & l t ; v a l u e & g t ;  
                 & l t ; i n t & g t ; 1 7 1 & l t ; / i n t & g t ;  
             & l t ; / v a l u e & g t ;  
         & l t ; / i t e m & g t ;  
     & l t ; / C o l u m n W i d t h s & g t ;  
     & l t ; C o l u m n D i s p l a y I n d e x & g t ;  
         & l t ; i t e m & g t ;  
             & l t ; k e y & g t ;  
                 & l t ; s t r i n g & g t ; S y m b o l & l t ; / s t r i n g & g t ;  
             & l t ; / k e y & g t ;  
             & l t ; v a l u e & g t ;  
                 & l t ; i n t & g t ; 0 & l t ; / i n t & g t ;  
             & l t ; / v a l u e & g t ;  
         & l t ; / i t e m & g t ;  
         & l t ; i t e m & g t ;  
             & l t ; k e y & g t ;  
                 & l t ; s t r i n g & g t ; P a y D a t e & l t ; / s t r i n g & g t ;  
             & l t ; / k e y & g t ;  
             & l t ; v a l u e & g t ;  
                 & l t ; i n t & g t ; 1 & l t ; / i n t & g t ;  
             & l t ; / v a l u e & g t ;  
         & l t ; / i t e m & g t ;  
         & l t ; i t e m & g t ;  
             & l t ; k e y & g t ;  
                 & l t ; s t r i n g & g t ; D i v i d e n d P e r S h a r e & l t ; / s t r i n g & g t ;  
             & l t ; / k e y & g t ;  
             & l t ; v a l u e & g t ;  
                 & l t ; i n t & g t ; 2 & l t ; / i n t & g t ; 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 S y m b o l < / A t t r i b u t e I D > < O v e r r i d e B e h a v i o r > N o n e < / O v e r r i d e B e h a v i o r > < N a m e > S y m b o l < / N a m e > < / A t t r i b u t e R e l a t i o n s h i p > < A t t r i b u t e R e l a t i o n s h i p > < A t t r i b u t e I D > P a y D a t e < / A t t r i b u t e I D > < O v e r r i d e B e h a v i o r > N o n e < / O v e r r i d e B e h a v i o r > < N a m e > P a y D a t e < / N a m e > < / A t t r i b u t e R e l a t i o n s h i p > < A t t r i b u t e R e l a t i o n s h i p > < A t t r i b u t e I D > D i v i d e n d P e r S h a r e < / A t t r i b u t e I D > < O v e r r i d e B e h a v i o r > N o n e < / O v e r r i d e B e h a v i o r > < N a m e > D i v i d e n d P e r S h a r e < / N a m e > < / A t t r i b u t e R e l a t i o n s h i p > < A t t r i b u t e R e l a t i o n s h i p > < A t t r i b u t e I D > C a l c u l a t e d C o l u m n 1 < / A t t r i b u t e I D > < O v e r r i d e B e h a v i o r > N o n e < / O v e r r i d e B e h a v i o r > < N a m e > D i v P e r S h a r e 1 < / N a m e > < / A t t r i b u t e R e l a t i o n s h i p > < A t t r i b u t e R e l a t i o n s h i p > < A t t r i b u t e I D > C a l c u l a t e d C o l u m n 1   1 < / A t t r i b u t e I D > < O v e r r i d e B e h a v i o r > N o n e < / O v e r r i d e B e h a v i o r > < N a m e > D i v P e r S h a r e 2 < / N a m e > < / A t t r i b u t e R e l a t i o n s h i p > < A t t r i b u t e R e l a t i o n s h i p > < A t t r i b u t e I D > C a l c u l a t e d C o l u m n 1   2 < / A t t r i b u t e I D > < O v e r r i d e B e h a v i o r > N o n e < / O v e r r i d e B e h a v i o r > < N a m e > D i v P e r S h a r e 3 < / N a m e > < / A t t r i b u t e R e l a t i o n s h i p > < / A t t r i b u t e R e l a t i o n s h i p s > < O r d e r B y > K e y < / O r d e r B y > < A t t r i b u t e H i e r a r c h y V i s i b l e > f a l s e < / A t t r i b u t e H i e r a r c h y V i s i b l e > < / A t t r i b u t e > < A t t r i b u t e > < A n n o t a t i o n s > < A n n o t a t i o n > < N a m e > F o r m a t < / N a m e > < V a l u e > < F o r m a t   F o r m a t = " T e x t "   x m l n s = " "   / > < / V a l u e > < / A n n o t a t i o n > < / A n n o t a t i o n s > < I D > S y m b o l < / I D > < N a m e > S y m b o l < / N a m e > < K e y C o l u m n s > < K e y C o l u m n > < D a t a T y p e > W C h a r < / D a t a T y p e > < D a t a S i z e > 1 3 1 0 7 2 < / D a t a S i z e > < N u l l P r o c e s s i n g > P r e s e r v e < / N u l l P r o c e s s i n g > < I n v a l i d X m l C h a r a c t e r s > R e m o v e < / I n v a l i d X m l C h a r a c t e r s > < S o u r c e   x s i : t y p e = " C o l u m n B i n d i n g " > < T a b l e I D > D i v i d e n d s _ 5 8 1 2 a f b 2 - 7 a 8 d - 4 3 1 6 - a c e b - f e 0 b 4 a f 9 3 2 a b < / T a b l e I D > < C o l u m n I D > S y m b o l < / C o l u m n I D > < / S o u r c e > < / K e y C o l u m n > < / K e y C o l u m n s > < N a m e C o l u m n > < D a t a T y p e > W C h a r < / D a t a T y p e > < D a t a S i z e > 1 3 1 0 7 2 < / D a t a S i z e > < N u l l P r o c e s s i n g > Z e r o O r B l a n k < / N u l l P r o c e s s i n g > < I n v a l i d X m l C h a r a c t e r s > R e m o v e < / I n v a l i d X m l C h a r a c t e r s > < S o u r c e   x s i : t y p e = " C o l u m n B i n d i n g " > < T a b l e I D > D i v i d e n d s _ 5 8 1 2 a f b 2 - 7 a 8 d - 4 3 1 6 - a c e b - f e 0 b 4 a f 9 3 2 a b < / T a b l e I D > < C o l u m n I D > S y m b o l < / C o l u m n I D > < / S o u r c e > < / N a m e C o l u m n > < O r d e r B y > K e y < / O r d e r B y > < / A t t r i b u t e > < A t t r i b u t e > < A n n o t a t i o n s > < A n n o t a t i o n > < N a m e > F o r m a t < / N a m e > < V a l u e > < F o r m a t   F o r m a t = " D a t e T i m e C u s t o m "   x m l n s = " " > < D a t e T i m e s > < D a t e T i m e   L C I D = " 1 0 3 3 "   G r o u p = " S h o r t D a t e "   F o r m a t S t r i n g = " y y y y - M M - d d "   / > < D a t e T i m e   L C I D = " 4 1 0 5 "   G r o u p = " S h o r t D a t e "   F o r m a t S t r i n g = " y y y y - M M - d d "   / > < / D a t e T i m e s > < / F o r m a t > < / V a l u e > < / A n n o t a t i o n > < / A n n o t a t i o n s > < I D > P a y D a t e < / I D > < N a m e > P a y D a t e < / N a m e > < K e y C o l u m n s > < K e y C o l u m n > < D a t a T y p e > D a t e < / D a t a T y p e > < D a t a S i z e > 1 3 1 0 7 2 < / D a t a S i z e > < N u l l P r o c e s s i n g > P r e s e r v e < / N u l l P r o c e s s i n g > < I n v a l i d X m l C h a r a c t e r s > R e m o v e < / I n v a l i d X m l C h a r a c t e r s > < S o u r c e   x s i : t y p e = " C o l u m n B i n d i n g " > < T a b l e I D > D i v i d e n d s _ 5 8 1 2 a f b 2 - 7 a 8 d - 4 3 1 6 - a c e b - f e 0 b 4 a f 9 3 2 a b < / T a b l e I D > < C o l u m n I D > P a y D a t e < / C o l u m n I D > < / S o u r c e > < / K e y C o l u m n > < / K e y C o l u m n s > < N a m e C o l u m n > < D a t a T y p e > W C h a r < / D a t a T y p e > < D a t a S i z e > 1 3 1 0 7 2 < / D a t a S i z e > < N u l l P r o c e s s i n g > Z e r o O r B l a n k < / N u l l P r o c e s s i n g > < I n v a l i d X m l C h a r a c t e r s > R e m o v e < / I n v a l i d X m l C h a r a c t e r s > < S o u r c e   x s i : t y p e = " C o l u m n B i n d i n g " > < T a b l e I D > D i v i d e n d s _ 5 8 1 2 a f b 2 - 7 a 8 d - 4 3 1 6 - a c e b - f e 0 b 4 a f 9 3 2 a b < / T a b l e I D > < C o l u m n I D > P a y D a t e < / C o l u m n I D > < / S o u r c e > < / N a m e C o l u m n > < O r d e r B y > K e y < / O r d e r B y > < d d l 3 0 0 _ 3 0 0 : F o r m a t S t r i n g > y y y y - M M - d d < / d d l 3 0 0 _ 3 0 0 : F o r m a t S t r i n g > < / A t t r i b u t e > < A t t r i b u t e > < A n n o t a t i o n s > < A n n o t a t i o n > < N a m e > F o r m a t < / N a m e > < V a l u e > < F o r m a t   F o r m a t = " G e n e r a l "   x m l n s = " "   / > < / V a l u e > < / A n n o t a t i o n > < / A n n o t a t i o n s > < I D > D i v i d e n d P e r S h a r e < / I D > < N a m e > D i v i d e n d P e r S h a r e < / N a m e > < K e y C o l u m n s > < K e y C o l u m n > < D a t a T y p e > D o u b l e < / D a t a T y p e > < D a t a S i z e > 1 3 1 0 7 2 < / D a t a S i z e > < N u l l P r o c e s s i n g > P r e s e r v e < / N u l l P r o c e s s i n g > < I n v a l i d X m l C h a r a c t e r s > R e m o v e < / I n v a l i d X m l C h a r a c t e r s > < S o u r c e   x s i : t y p e = " C o l u m n B i n d i n g " > < T a b l e I D > D i v i d e n d s _ 5 8 1 2 a f b 2 - 7 a 8 d - 4 3 1 6 - a c e b - f e 0 b 4 a f 9 3 2 a b < / T a b l e I D > < C o l u m n I D > D i v i d e n d P e r S h a r e < / C o l u m n I D > < / S o u r c e > < / K e y C o l u m n > < / K e y C o l u m n s > < N a m e C o l u m n > < D a t a T y p e > W C h a r < / D a t a T y p e > < D a t a S i z e > 1 3 1 0 7 2 < / D a t a S i z e > < N u l l P r o c e s s i n g > Z e r o O r B l a n k < / N u l l P r o c e s s i n g > < I n v a l i d X m l C h a r a c t e r s > R e m o v e < / I n v a l i d X m l C h a r a c t e r s > < S o u r c e   x s i : t y p e = " C o l u m n B i n d i n g " > < T a b l e I D > D i v i d e n d s _ 5 8 1 2 a f b 2 - 7 a 8 d - 4 3 1 6 - a c e b - f e 0 b 4 a f 9 3 2 a b < / T a b l e I D > < C o l u m n I D > D i v i d e n d P e r S h a r e < / C o l u m n I D > < / S o u r c e > < / N a m e C o l u m n > < O r d e r B y > K e y < / O r d e r B y > < / A t t r i b u t e > < A t t r i b u t e > < A n n o t a t i o n s > < A n n o t a t i o n > < N a m e > F o r m a t < / N a m e > < V a l u e > < F o r m a t   F o r m a t = " G e n e r a l "   x m l n s = " "   / > < / V a l u e > < / A n n o t a t i o n > < / A n n o t a t i o n s > < I D > C a l c u l a t e d C o l u m n 1 < / I D > < N a m e > D i v P e r S h a r e 1 < / N a m e > < K e y C o l u m n s > < K e y C o l u m n > < D a t a T y p e > E m p t y < / D a t a T y p e > < S o u r c e   x s i : t y p e = " d d l 2 0 0 _ 2 0 0 : E x p r e s s i o n B i n d i n g " > < E x p r e s s i o n > I F ( R E L A T E D ( S y m b o l [ C u r r e n c y ] ) = C A L C U L A T E ( V A L U E S ( R e p o r t C u r r e n c y [ R e p o r t C u r r e n c y ] ) ,   R e p o r t C u r r e n c y [ C u r r e n c y I D ] = 1 ) 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 R e p o r t C u r r e n c y [ C u r r e n c y I D ] = 1 ) )  
 	 	 	 	 )  
 	 	 	     )  
 	 	 )  
 	 	 ,   8  
 	 )  
 ) < / E x p r e s s i o n > < / S o u r c e > < / K e y C o l u m n > < / K e y C o l u m n s > < N a m e C o l u m n > < D a t a T y p e > W C h a r < / D a t a T y p e > < S o u r c e   x s i : t y p e = " d d l 2 0 0 _ 2 0 0 : E x p r e s s i o n B i n d i n g " > < E x p r e s s i o n > I F ( R E L A T E D ( S y m b o l [ C u r r e n c y ] ) = C A L C U L A T E ( V A L U E S ( R e p o r t C u r r e n c y [ R e p o r t C u r r e n c y ] ) ,   R e p o r t C u r r e n c y [ C u r r e n c y I D ] = 1 ) 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 R e p o r t C u r r e n c y [ C u r r e n c y I D ] = 1 ) )  
 	 	 	 	 )  
 	 	 	     )  
 	 	 )  
 	 	 ,   8  
 	 )  
 ) < / E x p r e s s i o n > < / S o u r c e > < / N a m e C o l u m n > < O r d e r B y > K e y < / O r d e r B y > < / A t t r i b u t e > < A t t r i b u t e > < A n n o t a t i o n s > < A n n o t a t i o n > < N a m e > F o r m a t < / N a m e > < V a l u e > < F o r m a t   F o r m a t = " G e n e r a l "   x m l n s = " "   / > < / V a l u e > < / A n n o t a t i o n > < / A n n o t a t i o n s > < I D > C a l c u l a t e d C o l u m n 1   1 < / I D > < N a m e > D i v P e r S h a r e 2 < / N a m e > < K e y C o l u m n s > < K e y C o l u m n > < D a t a T y p e > E m p t y < / D a t a T y p e > < S o u r c e   x s i : t y p e = " d d l 2 0 0 _ 2 0 0 : E x p r e s s i o n B i n d i n g " > < E x p r e s s i o n > I F ( R E L A T E D ( S y m b o l [ C u r r e n c y ] ) = C A L C U L A T E ( V A L U E S ( R e p o r t C u r r e n c y [ R e p o r t C u r r e n c y ] ) ,   R e p o r t C u r r e n c y [ C u r r e n c y I D ] = 2 ) 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 R e p o r t C u r r e n c y [ C u r r e n c y I D ] = 2 ) ) 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 R e p o r t C u r r e n c y [ C u r r e n c y I D ] = 2 ) )  
 	 	 	 	 )  
 	 	 	     )  
 	 	 )  
 	 	 ,   8  
 	 )  
 ) < / E x p r e s s i o n > < / S o u r c e > < / K e y C o l u m n > < / K e y C o l u m n s > < N a m e C o l u m n > < D a t a T y p e > W C h a r < / D a t a T y p e > < S o u r c e   x s i : t y p e = " d d l 2 0 0 _ 2 0 0 : E x p r e s s i o n B i n d i n g " > < E x p r e s s i o n > I F ( R E L A T E D ( S y m b o l [ C u r r e n c y ] ) = C A L C U L A T E ( V A L U E S ( R e p o r t C u r r e n c y [ R e p o r t C u r r e n c y ] ) ,   R e p o r t C u r r e n c y [ C u r r e n c y I D ] = 2 ) 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 R e p o r t C u r r e n c y [ C u r r e n c y I D ] = 2 ) ) 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 R e p o r t C u r r e n c y [ C u r r e n c y I D ] = 2 ) )  
 	 	 	 	 )  
 	 	 	     )  
 	 	 )  
 	 	 ,   8  
 	 )  
 ) < / E x p r e s s i o n > < / S o u r c e > < / N a m e C o l u m n > < O r d e r B y > K e y < / O r d e r B y > < / A t t r i b u t e > < A t t r i b u t e > < A n n o t a t i o n s > < A n n o t a t i o n > < N a m e > F o r m a t < / N a m e > < V a l u e > < F o r m a t   F o r m a t = " G e n e r a l "   x m l n s = " "   / > < / V a l u e > < / A n n o t a t i o n > < / A n n o t a t i o n s > < I D > C a l c u l a t e d C o l u m n 1   2 < / I D > < N a m e > D i v P e r S h a r e 3 < / N a m e > < K e y C o l u m n s > < K e y C o l u m n > < D a t a T y p e > E m p t y < / D a t a T y p e > < S o u r c e   x s i : t y p e = " d d l 2 0 0 _ 2 0 0 : E x p r e s s i o n B i n d i n g " > < E x p r e s s i o n > I F ( R E L A T E D ( S y m b o l [ C u r r e n c y ] ) = C A L C U L A T E ( V A L U E S ( R e p o r t C u r r e n c y [ R e p o r t C u r r e n c y ] ) ,   R e p o r t C u r r e n c y [ C u r r e n c y I D ] = 3 ) 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 8  
 	 )  
 ) < / E x p r e s s i o n > < / S o u r c e > < / K e y C o l u m n > < / K e y C o l u m n s > < N a m e C o l u m n > < D a t a T y p e > W C h a r < / D a t a T y p e > < S o u r c e   x s i : t y p e = " d d l 2 0 0 _ 2 0 0 : E x p r e s s i o n B i n d i n g " > < E x p r e s s i o n > I F ( R E L A T E D ( S y m b o l [ C u r r e n c y ] ) = C A L C U L A T E ( V A L U E S ( R e p o r t C u r r e n c y [ R e p o r t C u r r e n c y ] ) ,   R e p o r t C u r r e n c y [ C u r r e n c y I D ] = 3 ) 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 8  
 	 )  
 ) < / 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 e b 1 1 c 2 6 6 - 1 c e 8 - 4 b 3 d - a 0 f d - 2 7 f 7 3 0 8 d 6 f 0 d < / I D > < d d l 3 0 0 _ 3 0 0 : F r o m R e l a t i o n s h i p E n d > < d d l 3 0 0 _ 3 0 0 : M u l t i p l i c i t y > M a n y < / d d l 3 0 0 _ 3 0 0 : M u l t i p l i c i t y > < d d l 3 0 0 : V i s u a l i z a t i o n P r o p e r t i e s   / > < D i m e n s i o n I D > D i v i d e n d s _ 5 8 1 2 a f b 2 - 7 a 8 d - 4 3 1 6 - a c e b - f e 0 b 4 a f 9 3 2 a b < / D i m e n s i o n I D > < A t t r i b u t e s > < A t t r i b u t e > < A t t r i b u t e I D > P a y D a t e < / A t t r i b u t e I D > < / A t t r i b u t e > < / A t t r i b u t e s > < / d d l 3 0 0 _ 3 0 0 : F r o m R e l a t i o n s h i p E n d > < d d l 3 0 0 _ 3 0 0 : T o R e l a t i o n s h i p E n d > < d d l 3 0 0 _ 3 0 0 : M u l t i p l i c i t y > O n e < / d d l 3 0 0 _ 3 0 0 : M u l t i p l i c i t y > < d d l 3 0 0 : V i s u a l i z a t i o n P r o p e r t i e s   / > < D i m e n s i o n I D > D a t e s _ 8 a 8 f 1 5 e 7 - 7 a 5 1 - 4 c 5 c - b 6 5 7 - a f 2 6 6 f 2 0 6 a 1 1 < / D i m e n s i o n I D > < A t t r i b u t e s > < A t t r i b u t e > < A t t r i b u t e I D > D a t e < / A t t r i b u t e I D > < / A t t r i b u t e > < / A t t r i b u t e s > < / d d l 3 0 0 _ 3 0 0 : T o R e l a t i o n s h i p E n d > < / d d l 3 0 0 _ 3 0 0 : R e l a t i o n s h i p > < d d l 3 0 0 _ 3 0 0 : R e l a t i o n s h i p > < I D > 7 e f 2 0 6 6 3 - c 5 e 0 - 4 4 a c - 8 0 3 9 - 1 2 e b 6 9 9 2 8 5 7 9 < / I D > < d d l 3 0 0 _ 3 0 0 : F r o m R e l a t i o n s h i p E n d > < d d l 3 0 0 _ 3 0 0 : M u l t i p l i c i t y > M a n y < / d d l 3 0 0 _ 3 0 0 : M u l t i p l i c i t y > < d d l 3 0 0 : V i s u a l i z a t i o n P r o p e r t i e s   / > < D i m e n s i o n I D > D i v i d e n d s _ 5 8 1 2 a f b 2 - 7 a 8 d - 4 3 1 6 - a c e b - f e 0 b 4 a f 9 3 2 a b < / D i m e n s i o n I D > < A t t r i b u t e s > < A t t r i b u t e > < A t t r i b u t e I D > S y m b o l < / A t t r i b u t e I D > < / A t t r i b u t e > < / A t t r i b u t e s > < / d d l 3 0 0 _ 3 0 0 : F r o m R e l a t i o n s h i p E n d > < d d l 3 0 0 _ 3 0 0 : T o R e l a t i o n s h i p E n d > < d d l 3 0 0 _ 3 0 0 : M u l t i p l i c i t y > O n e < / d d l 3 0 0 _ 3 0 0 : M u l t i p l i c i t y > < d d l 3 0 0 : V i s u a l i z a t i o n P r o p e r t i e s   / > < D i m e n s i o n I D > S y m b o l < / D i m e n s i o n I D > < A t t r i b u t e s > < A t t r i b u t e > < A t t r i b u t e I D > S y m b o l < / A t t r i b u t e I D > < / A t t r i b u t e > < / A t t r i b u t e s > < / d d l 3 0 0 _ 3 0 0 : T o R e l a t i o n s h i p E n d > < / d d l 3 0 0 _ 3 0 0 : R e l a t i o n s h i p > < / d d l 3 0 0 _ 3 0 0 : R e l a t i o n s h i p s > < / D i m e n s i o n > < D i m e n s i o n > < I D > R e p o r t < / I D > < N a m e > R e p o r t < / 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 R e p o r t < / I D > < N a m e > R e p o r t < / 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s > < O r d e r B y > K e y < / O r d e r B y > < A t t r i b u t e H i e r a r c h y V i s i b l e > f a l s e < / A t t r i b u t e H i e r a r c h y V i s i b l e > < G r o u p i n g B e h a v i o r > D i s c o u r a g e G r o u p i n g < / G r o u p i n g B e h a v i o r > < / 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 S y m b o l < / I D > < N a m e > S y m b o l < / 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N a m e > S h o r t C o l u m n I d < / N a m e > < V a l u e > A < / V a l u e > < / A n n o t a t i o n > < / A n n o t a t i o n s > < I D > S y m b o l < / I D > < N a m e > S y m b o l < / 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A t t r i b u t e I D > S e c t o r S u m < / A t t r i b u t e I D > < O v e r r i d e B e h a v i o r > N o n e < / O v e r r i d e B e h a v i o r > < N a m e > S e c t o r S u m < / 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T e x t "   x m l n s = " "   / > < / V a l u e > < / A n n o t a t i o n > < A n n o t a t i o n > < N a m e > D e l e t e N o t A l l o w e d < / N a m e > < / A n n o t a t i o n > < A n n o t a t i o n > < N a m e > S h o r t C o l u m n I d < / N a m e > < V a l u e > B < / V a l u e > < / A n n o t a t i o n > < / A n n o t a t i o n s > < I D > S y m b o l N a m e < / I D > < N a m e > S y m b o l N a m e < / 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 C < / V a l u e > < / A n n o t a t i o n > < / A n n o t a t i o n s > < I D > C u r r e n c y < / I D > < N a m e > C u r r e n c y < / N a m e > < K e y C o l u m n s > < K e y C o l u m n > < D a t a T y p e > W C h a r < / D a t a T y p e > < N u l l P r o c e s s i n g > P r e s e r v e < / N u l l P r o c e s s i n g > < / K e y C o l u m n > < / K e y C o l u m n s > < N a m e C o l u m n > < D a t a T y p e > W C h a r < / D a t a T y p e > < N u l l P r o c e s s i n g > Z e r o O r B l a n k < / N u l l P r o c e s s i n g > < / N a m e C o l u m n > < O r d e r B y > K e y < / O r d e r B y > < / A t t r i b u t e > < A t t r i b u t e > < A n n o t a t i o n s > < A n n o t a t i o n > < N a m e > F o r m a t < / N a m e > < V a l u e > < F o r m a t   F o r m a t = " P e r c e n t a g e "   A c c u r a c y = " 2 "   x m l n s = " "   / > < / V a l u e > < / A n n o t a t i o n > < A n n o t a t i o n > < N a m e > S h o r t C o l u m n I d < / N a m e > < V a l u e > D < / V a l u e > < / A n n o t a t i o n > < / A n n o t a t i o n s > < I D > M E R < / I D > < N a m e > M E R < / N a m e > < K e y C o l u m n s > < K e y C o l u m n > < D a t a T y p e > D o u b l e < / D a t a T y p e > < N u l l P r o c e s s i n g > P r e s e r v e < / N u l l P r o c e s s i n g > < / K e y C o l u m n > < / K e y C o l u m n s > < N a m e C o l u m n > < D a t a T y p e > W C h a r < / D a t a T y p e > < N u l l P r o c e s s i n g > Z e r o O r B l a n k < / N u l l P r o c e s s i n g > < / N a m e C o l u m n > < O r d e r B y > K e y < / O r d e r B y > < d d l 3 0 0 _ 3 0 0 : F o r m a t S t r i n g > 0 . 0 0   % ; - 0 . 0 0   % ; 0 . 0 0   % < / d d l 3 0 0 _ 3 0 0 : F o r m a t S t r i n g > < / A t t r i b u t e > < A t t r i b u t e > < A n n o t a t i o n s > < A n n o t a t i o n > < N a m e > F o r m a t < / N a m e > < V a l u e > < F o r m a t   F o r m a t = " T e x t "   x m l n s = " "   / > < / V a l u e > < / A n n o t a t i o n > < A n n o t a t i o n > < N a m e > D e l e t e N o t A l l o w e d < / N a m e > < / A n n o t a t i o n > < A n n o t a t i o n > < N a m e > S h o r t C o l u m n I d < / N a m e > < V a l u e > E < / V a l u e > < / A n n o t a t i o n > < / A n n o t a t i o n s > < I D > A l l o c a t i o n < / I D > < N a m e > A l l o c a t i o n < / 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 F < / V a l u e > < / A n n o t a t i o n > < / A n n o t a t i o n s > < I D > S y m b o l G r o u p 1 < / I D > < N a m e > S y m b o l G r o u p 1 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 G < / V a l u e > < / A n n o t a t i o n > < / A n n o t a t i o n s > < I D > S y m b o l G r o u p 2 < / I D > < N a m e > S y m b o l G r o u p 2 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 H < / V a l u e > < / A n n o t a t i o n > < / A n n o t a t i o n s > < I D > S y m b o l G r o u p 3 < / I D > < N a m e > S y m b o l G r o u p 3 < / 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 I < / V a l u e > < / A n n o t a t i o n > < / A n n o t a t i o n s > < I D > R e g i o n < / I D > < N a m e > R e g i o n < / N a m e > < K e y C o l u m n s > < K e y C o l u m n > < D a t a T y p e > W C h a r < / D a t a T y p e > < N u l l P r o c e s s i n g > P r e s e r v e < / N u l l P r o c e s s i n g > < / K e y C o l u m n > < / K e y C o l u m n s > < N a m e C o l u m n > < D a t a T y p e > W C h a r < / D a t a T y p e > < N u l l P r o c e s s i n g > Z e r o O r B l a n k < / N u l l P r o c e s s i n g > < / N a m e C o l u m n > < O r d e r B y > K e y < / O r d e r B y > < / A t t r i b u t e > < A t t r i b u t e > < A n n o t a t i o n s > < A n n o t a t i o n > < N a m e > F o r m a t < / N a m e > < V a l u e > < F o r m a t   F o r m a t = " P e r c e n t a g e "   A c c u r a c y = " 2 "   x m l n s = " "   / > < / V a l u e > < / A n n o t a t i o n > < A n n o t a t i o n > < N a m e > S h o r t C o l u m n I d < / N a m e > < V a l u e > J < / V a l u e > < / A n n o t a t i o n > < / A n n o t a t i o n s > < I D > W H T P e r c e n t < / I D > < N a m e > W H T P e r c e n t < / N a m e > < K e y C o l u m n s > < K e y C o l u m n > < D a t a T y p e > D o u b l e < / D a t a T y p e > < N u l l P r o c e s s i n g > P r e s e r v e < / N u l l P r o c e s s i n g > < / K e y C o l u m n > < / K e y C o l u m n s > < N a m e C o l u m n > < D a t a T y p e > W C h a r < / D a t a T y p e > < N u l l P r o c e s s i n g > Z e r o O r B l a n k < / N u l l P r o c e s s i n g > < / N a m e C o l u m n > < O r d e r B y > K e y < / O r d e r B y > < d d l 3 0 0 _ 3 0 0 : F o r m a t S t r i n g > 0 . 0 0   % ; - 0 . 0 0   % ; 0 . 0 0   % < / d d l 3 0 0 _ 3 0 0 : F o r m a t S t r i n g > < / A t t r i b u t e > < A t t r i b u t e > < A n n o t a t i o n s > < A n n o t a t i o n > < N a m e > F o r m a t < / N a m e > < V a l u e > < F o r m a t   F o r m a t = " P e r c e n t a g e "   A c c u r a c y = " 2 "   x m l n s = " "   / > < / V a l u e > < / A n n o t a t i o n > < / A n n o t a t i o n s > < I D > S e c t o r S u m < / I D > < N a m e > S e c t o r S u m < / N a m e > < K e y C o l u m n s > < K e y C o l u m n > < D a t a T y p e > D o u b l e < / D a t a T y p e > < N u l l P r o c e s s i n g > P r e s e r v e < / N u l l P r o c e s s i n g > < / K e y C o l u m n > < / K e y C o l u m n s > < N a m e C o l u m n > < D a t a T y p e > W C h a r < / D a t a T y p e > < N u l l P r o c e s s i n g > Z e r o O r B l a n k < / N u l l P r o c e s s i n g > < / N a m e C o l u m n > < O r d e r B y > K e y < / O r d e r B y > < d d l 3 0 0 _ 3 0 0 : F o r m a t S t r i n g > 0 . 0 0   % ; - 0 . 0 0   % ; 0 . 0 0   % < / d d l 3 0 0 _ 3 0 0 : F o r m a t S t r i n g > < / 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 S y m b o l N a m e < / A t t r i b u t e I D > < O v e r r i d e B e h a v i o r > N o n e < / O v e r r i d e B e h a v i o r > < N a m e > S y m b o l N a m e < / N a m e > < / A t t r i b u t e R e l a t i o n s h i p > < A t t r i b u t e R e l a t i o n s h i p > < A t t r i b u t e I D > C u r r e n c y < / A t t r i b u t e I D > < O v e r r i d e B e h a v i o r > N o n e < / O v e r r i d e B e h a v i o r > < N a m e > C u r r e n c y < / N a m e > < / A t t r i b u t e R e l a t i o n s h i p > < A t t r i b u t e R e l a t i o n s h i p > < A t t r i b u t e I D > M E R < / A t t r i b u t e I D > < O v e r r i d e B e h a v i o r > N o n e < / O v e r r i d e B e h a v i o r > < N a m e > M E R < / N a m e > < / A t t r i b u t e R e l a t i o n s h i p > < A t t r i b u t e R e l a t i o n s h i p > < A t t r i b u t e I D > A l l o c a t i o n < / A t t r i b u t e I D > < O v e r r i d e B e h a v i o r > N o n e < / O v e r r i d e B e h a v i o r > < N a m e > A l l o c a t i o n < / N a m e > < / A t t r i b u t e R e l a t i o n s h i p > < A t t r i b u t e R e l a t i o n s h i p > < A t t r i b u t e I D > S y m b o l G r o u p 1 < / A t t r i b u t e I D > < O v e r r i d e B e h a v i o r > N o n e < / O v e r r i d e B e h a v i o r > < N a m e > S y m b o l G r o u p 1 < / N a m e > < / A t t r i b u t e R e l a t i o n s h i p > < A t t r i b u t e R e l a t i o n s h i p > < A t t r i b u t e I D > S y m b o l G r o u p 2 < / A t t r i b u t e I D > < O v e r r i d e B e h a v i o r > N o n e < / O v e r r i d e B e h a v i o r > < N a m e > S y m b o l G r o u p 2 < / N a m e > < / A t t r i b u t e R e l a t i o n s h i p > < A t t r i b u t e R e l a t i o n s h i p > < A t t r i b u t e I D > S y m b o l G r o u p 3 < / A t t r i b u t e I D > < O v e r r i d e B e h a v i o r > N o n e < / O v e r r i d e B e h a v i o r > < N a m e > S y m b o l G r o u p 3 < / N a m e > < / A t t r i b u t e R e l a t i o n s h i p > < A t t r i b u t e R e l a t i o n s h i p > < A t t r i b u t e I D > R e g i o n < / A t t r i b u t e I D > < O v e r r i d e B e h a v i o r > N o n e < / O v e r r i d e B e h a v i o r > < N a m e > R e g i o n < / N a m e > < / A t t r i b u t e R e l a t i o n s h i p > < A t t r i b u t e R e l a t i o n s h i p > < A t t r i b u t e I D > W H T P e r c e n t < / A t t r i b u t e I D > < O v e r r i d e B e h a v i o r > N o n e < / O v e r r i d e B e h a v i o r > < N a m e > W H T P e r c e n t < / N a m e > < / A t t r i b u t e R e l a t i o n s h i p > < A t t r i b u t e R e l a t i o n s h i p > < A t t r i b u t e I D > C a l c u l a t e d C o l u m n 1 < / A t t r i b u t e I D > < O v e r r i d e B e h a v i o r > N o n e < / O v e r r i d e B e h a v i o r > < N a m e > C a l c u l a t e d C o l u m n 1 < / N a m e > < / A t t r i b u t e R e l a t i o n s h i p > < / A t t r i b u t e R e l a t i o n s h i p s > < O r d e r B y > K e y < / O r d e r B y > < A t t r i b u t e H i e r a r c h y V i s i b l e > f a l s e < / A t t r i b u t e H i e r a r c h y V i s i b l e > < / A t t r i b u t e > < A t t r i b u t e > < A n n o t a t i o n s > < A n n o t a t i o n > < N a m e > F o r m a t < / N a m e > < V a l u e > < F o r m a t   F o r m a t = " T e x t "   x m l n s = " "   / > < / V a l u e > < / A n n o t a t i o n > < / A n n o t a t i o n s > < I D > C a l c u l a t e d C o l u m n 1 < / I D > < N a m e > A c t i v e S y m b o l < / N a m e > < K e y C o l u m n s > < K e y C o l u m n > < D a t a T y p e > E m p t y < / D a t a T y p e > < S o u r c e   x s i : t y p e = " d d l 2 0 0 _ 2 0 0 : E x p r e s s i o n B i n d i n g " > < E x p r e s s i o n > I F ( C O U N T R O W S ( F I L T E R ( R E L A T E D T A B L E ( Q u o t e s ) ,   Q u o t e s [ D a t e ] & g t ; M A X ( D a t e s [ D a t e ] ) - 3 0 ) ) & g t ; 0 , " Y e s " , " N o " ) < / E x p r e s s i o n > < / S o u r c e > < / K e y C o l u m n > < / K e y C o l u m n s > < N a m e C o l u m n > < D a t a T y p e > W C h a r < / D a t a T y p e > < S o u r c e   x s i : t y p e = " d d l 2 0 0 _ 2 0 0 : E x p r e s s i o n B i n d i n g " > < E x p r e s s i o n > I F ( C O U N T R O W S ( F I L T E R ( R E L A T E D T A B L E ( Q u o t e s ) ,   Q u o t e s [ D a t e ] & g t ; M A X ( D a t e s [ D a t e ] ) - 3 0 ) ) & g t ; 0 , " Y e s " , " N o " ) < / 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 4 a 3 4 2 9 3 8 - a 8 9 0 - 4 3 6 9 - b 3 9 2 - e b 2 e 0 6 2 1 f 9 0 b < / I D > < d d l 3 0 0 _ 3 0 0 : F r o m R e l a t i o n s h i p E n d > < d d l 3 0 0 _ 3 0 0 : M u l t i p l i c i t y > M a n y < / d d l 3 0 0 _ 3 0 0 : M u l t i p l i c i t y > < d d l 3 0 0 : V i s u a l i z a t i o n P r o p e r t i e s   / > < D i m e n s i o n I D > S y m b o l < / D i m e n s i o n I D > < A t t r i b u t e s > < A t t r i b u t e > < A t t r i b u t e I D > A l l o c a t i o n < / A t t r i b u t e I D > < / A t t r i b u t e > < / A t t r i b u t e s > < / d d l 3 0 0 _ 3 0 0 : F r o m R e l a t i o n s h i p E n d > < d d l 3 0 0 _ 3 0 0 : T o R e l a t i o n s h i p E n d > < d d l 3 0 0 _ 3 0 0 : M u l t i p l i c i t y > O n e < / d d l 3 0 0 _ 3 0 0 : M u l t i p l i c i t y > < d d l 3 0 0 : V i s u a l i z a t i o n P r o p e r t i e s   / > < D i m e n s i o n I D > A l l o c a t i o n < / D i m e n s i o n I D > < A t t r i b u t e s > < A t t r i b u t e > < A t t r i b u t e I D > A l l o c a t i o n < / A t t r i b u t e I D > < / A t t r i b u t e > < / A t t r i b u t e s > < / d d l 3 0 0 _ 3 0 0 : T o R e l a t i o n s h i p E n d > < / d d l 3 0 0 _ 3 0 0 : R e l a t i o n s h i p > < / d d l 3 0 0 _ 3 0 0 : R e l a t i o n s h i p s > < / D i m e n s i o n > < D i m e n s i o n > < I D > A l l o c a t i o n < / I D > < N a m e > A l l o c a t i o n < / 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N a m e > S h o r t C o l u m n I d < / N a m e > < V a l u e > A < / V a l u e > < / A n n o t a t i o n > < / A n n o t a t i o n s > < I D > A l l o c a t i o n < / I D > < N a m e > A l l o c a t i o n < / 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A t t r i b u t e I D > I n d e x < / A t t r i b u t e I D > < O v e r r i d e B e h a v i o r > N o n e < / O v e r r i d e B e h a v i o r > < N a m e > I n d e x < / 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G e n e r a l "   x m l n s = " "   / > < / V a l u e > < / A n n o t a t i o n > < / A n n o t a t i o n s > < I D > T a r g e t P e r c e n t < / I D > < N a m e > T a r g e t P e r c e n t < / N a m e > < K e y C o l u m n s > < K e y C o l u m n > < D a t a T y p e > D o u b l e < / D a t a T y p e > < N u l l P r o c e s s i n g > P r e s e r v e < / N u l l P r o c e s s i n g > < / K e y C o l u m n > < / K e y C o l u m n s > < N a m e C o l u m n > < D a t a T y p e > W C h a r < / D a t a T y p e > < N u l l P r o c e s s i n g > Z e r o O r B l a n k < / N u l l P r o c e s s i n g > < / N a m e C o l u m n > < O r d e r B y > K e y < / O r d e r B y > < / A t t r i b u t e > < A t t r i b u t e > < A n n o t a t i o n s > < A n n o t a t i o n > < N a m e > F o r m a t < / N a m e > < V a l u e > < F o r m a t   F o r m a t = " T e x t "   x m l n s = " "   / > < / V a l u e > < / A n n o t a t i o n > < / A n n o t a t i o n s > < I D > I n d e x < / I D > < N a m e > I n d e x < / 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 T a r g e t P e r c e n t < / A t t r i b u t e I D > < O v e r r i d e B e h a v i o r > N o n e < / O v e r r i d e B e h a v i o r > < N a m e > T a r g e t P e r c e n t < / 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 A c c o u n t < / I D > < N a m e > A c c o u n t < / N a m e > < D i m e n s i o n I D > A c c o u n t < / D i m e n s i o n I D > < A t t r i b u t e s > < A t t r i b u t e > < A t t r i b u t e I D > A c c o u n t < / A t t r i b u t e I D > < / A t t r i b u t e > < A t t r i b u t e > < A t t r i b u t e I D > P o r t f o l i o < / A t t r i b u t e I D > < / A t t r i b u t e > < A t t r i b u t e > < A t t r i b u t e I D > T a x < / A t t r i b u t e I D > < / A t t r i b u t e > < A t t r i b u t e > < A t t r i b u t e I D > C u r r e n c y < / A t t r i b u t e I D > < / A t t r i b u t e > < A t t r i b u t e > < A t t r i b u t e I D > A c t i v e < / A t t r i b u t e I D > < / A t t r i b u t e > < A t t r i b u t e > < A t t r i b u t e I D > A c c o u n t   G r o u p   1 < / A t t r i b u t e I D > < / A t t r i b u t e > < A t t r i b u t e > < A t t r i b u t e I D > A c c o u n t   G r o u p   2 < / A t t r i b u t e I D > < / A t t r i b u t e > < A t t r i b u t e > < A t t r i b u t e I D > A c c o u n t   G r o u p   3 < / A t t r i b u t e I D > < / A t t r i b u t e > < A t t r i b u t e > < A t t r i b u t e I D > C a l c   W H T < / A t t r i b u t e I D > < / A t t r i b u t e > < A t t r i b u t e > < A t t r i b u t e I D > D R I P < / A t t r i b u t e I D > < / A t t r i b u t e > < A t t r i b u t e > < A t t r i b u t e I D > R o w N u m b e r < / A t t r i b u t e I D > < A t t r i b u t e H i e r a r c h y V i s i b l e > f a l s e < / A t t r i b u t e H i e r a r c h y V i s i b l e > < / A t t r i b u t e > < / A t t r i b u t e s > < / D i m e n s i o n > < D i m e n s i o n > < I D > C o n f i g < / I D > < N a m e > C o n f i g < / N a m e > < D i m e n s i o n I D > C o n f i g < / D i m e n s i o n I D > < A t t r i b u t e s > < A t t r i b u t e > < A t t r i b u t e I D > M i n D a t e < / A t t r i b u t e I D > < / A t t r i b u t e > < A t t r i b u t e > < A t t r i b u t e I D > T r a c k C a s h < / A t t r i b u t e I D > < / A t t r i b u t e > < A t t r i b u t e > < A t t r i b u t e I D > M a r k e t I n d e x 1 < / A t t r i b u t e I D > < / A t t r i b u t e > < A t t r i b u t e > < A t t r i b u t e I D > M a r k e t I n d e x 2 < / A t t r i b u t e I D > < / A t t r i b u t e > < A t t r i b u t e > < A t t r i b u t e I D > D r i p F l a g < / A t t r i b u t e I D > < / A t t r i b u t e > < A t t r i b u t e > < A t t r i b u t e I D > T M T R I n d e x < / A t t r i b u t e I D > < / A t t r i b u t e > < A t t r i b u t e > < A t t r i b u t e I D > R o w N u m b e r < / A t t r i b u t e I D > < A t t r i b u t e H i e r a r c h y V i s i b l e > f a l s e < / A t t r i b u t e H i e r a r c h y V i s i b l e > < / A t t r i b u t e > < A t t r i b u t e > < A t t r i b u t e I D > C a l c u l a t e d C o l u m n 1 < / A t t r i b u t e I D > < / A t t r i b u t e > < / A t t r i b u t e s > < / D i m e n s i o n > < D i m e n s i o n > < I D > T r a n s < / I D > < N a m e > T r a n s < / N a m e > < D i m e n s i o n I D > T r a n s < / D i m e n s i o n I D > < A t t r i b u t e s > < A t t r i b u t e > < A t t r i b u t e I D > A c c o u n t < / A t t r i b u t e I D > < / A t t r i b u t e > < A t t r i b u t e > < A t t r i b u t e I D > D a t e < / A t t r i b u t e I D > < / A t t r i b u t e > < A t t r i b u t e > < A t t r i b u t e I D > T r a n s T y p e < / A t t r i b u t e I D > < / A t t r i b u t e > < A t t r i b u t e > < A t t r i b u t e I D > T r a n s S u b T y p e < / A t t r i b u t e I D > < / A t t r i b u t e > < A t t r i b u t e > < A t t r i b u t e I D > S y m b o l N a m e < / A t t r i b u t e I D > < / A t t r i b u t e > < A t t r i b u t e > < A t t r i b u t e I D > Q t y < / A t t r i b u t e I D > < A t t r i b u t e H i e r a r c h y V i s i b l e > f a l s e < / A t t r i b u t e H i e r a r c h y V i s i b l e > < / A t t r i b u t e > < A t t r i b u t e > < A t t r i b u t e I D > P r i c e < / A t t r i b u t e I D > < A t t r i b u t e H i e r a r c h y V i s i b l e > f a l s e < / A t t r i b u t e H i e r a r c h y V i s i b l e > < / A t t r i b u t e > < A t t r i b u t e > < A t t r i b u t e I D > F e e < / A t t r i b u t e I D > < A t t r i b u t e H i e r a r c h y V i s i b l e > f a l s e < / A t t r i b u t e H i e r a r c h y V i s i b l e > < / A t t r i b u t e > < A t t r i b u t e > < A t t r i b u t e I D > E x c h R a t e < / A t t r i b u t e I D > < A t t r i b u t e H i e r a r c h y V i s i b l e > f a l s e < / A t t r i b u t e H i e r a r c h y V i s i b l e > < / A t t r i b u t e > < A t t r i b u t e > < A t t r i b u t e I D > C o m m e n t < / A t t r i b u t e I D > < / A t t r i b u t e > < A t t r i b u t e > < A t t r i b u t e I D > C o s t B a s i s O v e r r i d e < / A t t r i b u t e I D > < A t t r i b u t e H i e r a r c h y V i s i b l e > f a l s e < / A t t r i b u t e H i e r a r c h y V i s i b l e > < / A t t r i b u t e > < A t t r i b u t e > < A t t r i b u t e I D > A c c r u e d I n t e r e s t < / A t t r i b u t e I D > < A t t r i b u t e H i e r a r c h y V i s i b l e > f a l s e < / A t t r i b u t e H i e r a r c h y V i s i b l e > < / A t t r i b u t e > < A t t r i b u t e > < A t t r i b u t e I D > E x c h R a t e R p t 1 O v e r r i d e < / A t t r i b u t e I D > < A t t r i b u t e H i e r a r c h y V i s i b l e > f a l s e < / A t t r i b u t e H i e r a r c h y V i s i b l e > < / A t t r i b u t e > < A t t r i b u t e > < A t t r i b u t e I D > E x c h R a t e R p t 2 O v e r r i d e < / A t t r i b u t e I D > < A t t r i b u t e H i e r a r c h y V i s i b l e > f a l s e < / A t t r i b u t e H i e r a r c h y V i s i b l e > < / A t t r i b u t e > < A t t r i b u t e > < A t t r i b u t e I D > E x c h R a t e R p t 3 O v e r r i d e < / A t t r i b u t e I D > < A t t r i b u t e H i e r a r c h y V i s i b l e > f a l s e < / A t t r i b u t e H i e r a r c h y V i s i b l e > < / A t t r i b u t e > < A t t r i b u t e > < A t t r i b u t e I D > T T R < / A t t r i b u t e I D > < A t t r i b u t e H i e r a r c h y V i s i b l e > f a l s e < / A t t r i b u t e H i e r a r c h y V i s i b l e > < / A t t r i b u t e > < A t t r i b u t e > < A t t r i b u t e I D > T o t a l A m n t < / A t t r i b u t e I D > < A t t r i b u t e H i e r a r c h y V i s i b l e > f a l s e < / A t t r i b u t e H i e r a r c h y V i s i b l e > < / A t t r i b u t e > < A t t r i b u t e > < A t t r i b u t e I D > C a s h I m p a c t < / A t t r i b u t e I D > < A t t r i b u t e H i e r a r c h y V i s i b l e > f a l s e < / A t t r i b u t e H i e r a r c h y V i s i b l e > < / A t t r i b u t e > < A t t r i b u t e > < A t t r i b u t e I D > C a s h B a l a n c e < / A t t r i b u t e I D > < A t t r i b u t e H i e r a r c h y V i s i b l e > f a l s e < / A t t r i b u t e H i e r a r c h y V i s i b l e > < / A t t r i b u t e > < A t t r i b u t e > < A t t r i b u t e I D > Q t y C h a n g e < / A t t r i b u t e I D > < A t t r i b u t e H i e r a r c h y V i s i b l e > f a l s e < / A t t r i b u t e H i e r a r c h y V i s i b l e > < / A t t r i b u t e > < A t t r i b u t e > < A t t r i b u t e I D > Q t y H e l d < / A t t r i b u t e I D > < A t t r i b u t e H i e r a r c h y V i s i b l e > f a l s e < / A t t r i b u t e H i e r a r c h y V i s i b l e > < / A t t r i b u t e > < A t t r i b u t e > < A t t r i b u t e I D > S y m b o l < / A t t r i b u t e I D > < / A t t r i b u t e > < A t t r i b u t e > < A t t r i b u t e I D > T r a n s I D < / A t t r i b u t e I D > < / A t t r i b u t e > < A t t r i b u t e > < A t t r i b u t e I D > Q H B S < / A t t r i b u t e I D > < A t t r i b u t e H i e r a r c h y V i s i b l e > f a l s e < / A t t r i b u t e H i e r a r c h y V i s i b l e > < / A t t r i b u t e > < A t t r i b u t e > < A t t r i b u t e I D > C B I < / A t t r i b u t e I D > < A t t r i b u t e H i e r a r c h y V i s i b l e > f a l s e < / A t t r i b u t e H i e r a r c h y V i s i b l e > < / A t t r i b u t e > < A t t r i b u t e > < A t t r i b u t e I D > R o w N u m b e r < / A t t r i b u t e I D > < A t t r i b u t e H i e r a r c h y V i s i b l e > f a l s e < / A t t r i b u t e H i e r a r c h y V i s i b l e > < / A t t r i b u t e > < A t t r i b u t e > < A t t r i b u t e I D > C a l c u l a t e d C o l u m n 1 < / A t t r i b u t e I D > < A t t r i b u t e H i e r a r c h y V i s i b l e > f a l s e < / A t t r i b u t e H i e r a r c h y V i s i b l e > < / A t t r i b u t e > < A t t r i b u t e > < A t t r i b u t e I D > C a l c u l a t e d C o l u m n 1   1 < / A t t r i b u t e I D > < A t t r i b u t e H i e r a r c h y V i s i b l e > f a l s e < / A t t r i b u t e H i e r a r c h y V i s i b l e > < / A t t r i b u t e > < A t t r i b u t e > < A t t r i b u t e I D > C a l c u l a t e d C o l u m n 1   2 < / A t t r i b u t e I D > < / A t t r i b u t e > < A t t r i b u t e > < A t t r i b u t e I D > C a l c u l a t e d C o l u m n 1   3 < / A t t r i b u t e I D > < / A t t r i b u t e > < A t t r i b u t e > < A t t r i b u t e I D > C a l c u l a t e d C o l u m n 1   4 < / A t t r i b u t e I D > < A t t r i b u t e H i e r a r c h y V i s i b l e > f a l s e < / A t t r i b u t e H i e r a r c h y V i s i b l e > < / A t t r i b u t e > < A t t r i b u t e > < A t t r i b u t e I D > C a l c u l a t e d C o l u m n 1   5 < / A t t r i b u t e I D > < A t t r i b u t e H i e r a r c h y V i s i b l e > f a l s e < / A t t r i b u t e H i e r a r c h y V i s i b l e > < / A t t r i b u t e > < A t t r i b u t e > < A t t r i b u t e I D > C a l c u l a t e d C o l u m n 1   6 < / A t t r i b u t e I D > < A t t r i b u t e H i e r a r c h y V i s i b l e > f a l s e < / A t t r i b u t e H i e r a r c h y V i s i b l e > < / A t t r i b u t e > < A t t r i b u t e > < A t t r i b u t e I D > C a l c u l a t e d C o l u m n 1   7 < / A t t r i b u t e I D > < A t t r i b u t e H i e r a r c h y V i s i b l e > f a l s e < / A t t r i b u t e H i e r a r c h y V i s i b l e > < / A t t r i b u t e > < A t t r i b u t e > < A t t r i b u t e I D > C a l c u l a t e d C o l u m n 2 < / A t t r i b u t e I D > < A t t r i b u t e H i e r a r c h y V i s i b l e > f a l s e < / A t t r i b u t e H i e r a r c h y V i s i b l e > < / A t t r i b u t e > < A t t r i b u t e > < A t t r i b u t e I D > C a l c u l a t e d C o l u m n 2   1 < / A t t r i b u t e I D > < A t t r i b u t e H i e r a r c h y V i s i b l e > f a l s e < / A t t r i b u t e H i e r a r c h y V i s i b l e > < / A t t r i b u t e > < A t t r i b u t e > < A t t r i b u t e I D > C a l c u l a t e d C o l u m n 1   8 < / A t t r i b u t e I D > < A t t r i b u t e H i e r a r c h y V i s i b l e > f a l s e < / A t t r i b u t e H i e r a r c h y V i s i b l e > < / A t t r i b u t e > < A t t r i b u t e > < A t t r i b u t e I D > C a l c u l a t e d C o l u m n 1   9 < / A t t r i b u t e I D > < A t t r i b u t e H i e r a r c h y V i s i b l e > f a l s e < / A t t r i b u t e H i e r a r c h y V i s i b l e > < / A t t r i b u t e > < A t t r i b u t e > < A t t r i b u t e I D > C a l c u l a t e d C o l u m n 1   1 0 < / A t t r i b u t e I D > < A t t r i b u t e H i e r a r c h y V i s i b l e > f a l s e < / A t t r i b u t e H i e r a r c h y V i s i b l e > < / A t t r i b u t e > < A t t r i b u t e > < A t t r i b u t e I D > C a l c u l a t e d C o l u m n 1   1 1 < / A t t r i b u t e I D > < A t t r i b u t e H i e r a r c h y V i s i b l e > f a l s e < / A t t r i b u t e H i e r a r c h y V i s i b l e > < / A t t r i b u t e > < A t t r i b u t e > < A t t r i b u t e I D > C a l c u l a t e d C o l u m n 1   1 2 < / A t t r i b u t e I D > < A t t r i b u t e H i e r a r c h y V i s i b l e > f a l s e < / A t t r i b u t e H i e r a r c h y V i s i b l e > < / A t t r i b u t e > < A t t r i b u t e > < A t t r i b u t e I D > C a l c u l a t e d C o l u m n 1   1 3 < / A t t r i b u t e I D > < A t t r i b u t e H i e r a r c h y V i s i b l e > f a l s e < / A t t r i b u t e H i e r a r c h y V i s i b l e > < / A t t r i b u t e > < A t t r i b u t e > < A t t r i b u t e I D > C a l c u l a t e d C o l u m n 2   2 < / A t t r i b u t e I D > < A t t r i b u t e H i e r a r c h y V i s i b l e > f a l s e < / A t t r i b u t e H i e r a r c h y V i s i b l e > < / A t t r i b u t e > < A t t r i b u t e > < A t t r i b u t e I D > C a l c u l a t e d C o l u m n 2   3 < / A t t r i b u t e I D > < A t t r i b u t e H i e r a r c h y V i s i b l e > f a l s e < / A t t r i b u t e H i e r a r c h y V i s i b l e > < / A t t r i b u t e > < / A t t r i b u t e s > < / D i m e n s i o n > < D i m e n s i o n > < I D > T r a n s T y p e < / I D > < N a m e > T r a n s T y p e < / N a m e > < D i m e n s i o n I D > T r a n s T y p e < / D i m e n s i o n I D > < A t t r i b u t e s > < A t t r i b u t e > < A t t r i b u t e I D > T r a n s T y p e < / A t t r i b u t e I D > < / A t t r i b u t e > < A t t r i b u t e > < A t t r i b u t e I D > I g n o r e Q t y F l a g < / A t t r i b u t e I D > < / A t t r i b u t e > < A t t r i b u t e > < A t t r i b u t e I D > T r a n s F e e S i g n < / A t t r i b u t e I D > < / A t t r i b u t e > < A t t r i b u t e > < A t t r i b u t e I D > C a s h A m n t S i g n < / A t t r i b u t e I D > < / A t t r i b u t e > < A t t r i b u t e > < A t t r i b u t e I D > B o o k V a l u e S i g n < / A t t r i b u t e I D > < / A t t r i b u t e > < A t t r i b u t e > < A t t r i b u t e I D > Q t y S i g n < / A t t r i b u t e I D > < / A t t r i b u t e > < A t t r i b u t e > < A t t r i b u t e I D > D i s t r i b R e t u r n O f C a p i t a l F l a g < / A t t r i b u t e I D > < / A t t r i b u t e > < A t t r i b u t e > < A t t r i b u t e I D > D i s t r i b C a p G a i n R e i n v s t d F l a g < / A t t r i b u t e I D > < / A t t r i b u t e > < A t t r i b u t e > < A t t r i b u t e I D > D i v i d e n d F l a g < / A t t r i b u t e I D > < / A t t r i b u t e > < A t t r i b u t e > < A t t r i b u t e I D > D e p o s i t T r a n s S i g n < / A t t r i b u t e I D > < / A t t r i b u t e > < A t t r i b u t e > < A t t r i b u t e I D > C a s h I m p a c t S i g n < / A t t r i b u t e I D > < / A t t r i b u t e > < A t t r i b u t e > < A t t r i b u t e I D > S e l l F l a g < / A t t r i b u t e I D > < / A t t r i b u t e > < A t t r i b u t e > < A t t r i b u t e I D > W i t h h o l d i n g T a x F l a g < / A t t r i b u t e I D > < / A t t r i b u t e > < A t t r i b u t e > < A t t r i b u t e I D > F e e F l a g < / A t t r i b u t e I D > < / A t t r i b u t e > < A t t r i b u t e > < A t t r i b u t e I D > E x t e r n a l I m p a c t S y m b o l S i g n < / A t t r i b u t e I D > < / A t t r i b u t e > < A t t r i b u t e > < A t t r i b u t e I D > E x t e r n a l I m p a c t P o r t f o l i o S i g n < / A t t r i b u t e I D > < A t t r i b u t e H i e r a r c h y V i s i b l e > f a l s e < / A t t r i b u t e H i e r a r c h y V i s i b l e > < / A t t r i b u t e > < A t t r i b u t e > < A t t r i b u t e I D > E x t e r n a l I m p a c t P o r t f o l i o S i g n 2 < / A t t r i b u t e I D > < A t t r i b u t e H i e r a r c h y V i s i b l e > f a l s e < / A t t r i b u t e H i e r a r c h y V i s i b l e > < / A t t r i b u t e > < A t t r i b u t e > < A t t r i b u t e I D > S h o w F o r S a l e s R e p o r t < / A t t r i b u t e I D > < / A t t r i b u t e > < A t t r i b u t e > < A t t r i b u t e I D > T r a n s T y p e G r o u p < / A t t r i b u t e I D > < / A t t r i b u t e > < A t t r i b u t e > < A t t r i b u t e I D > T r a n s D e s c r i p t i o n < / A t t r i b u t e I D > < / A t t r i b u t e > < A t t r i b u t e > < A t t r i b u t e I D > C a s h F l a g < / A t t r i b u t e I D > < / A t t r i b u t e > < A t t r i b u t e > < A t t r i b u t e I D > E x c h R a t e F l a g < / A t t r i b u t e I D > < / A t t r i b u t e > < A t t r i b u t e > < A t t r i b u t e I D > R o w N u m b e r < / A t t r i b u t e I D > < A t t r i b u t e H i e r a r c h y V i s i b l e > f a l s e < / A t t r i b u t e H i e r a r c h y V i s i b l e > < / A t t r i b u t e > < A t t r i b u t e > < A t t r i b u t e I D > C a l c u l a t e d C o l u m n 1 < / A t t r i b u t e I D > < / A t t r i b u t e > < / A t t r i b u t e s > < / D i m e n s i o n > < D i m e n s i o n > < I D > C u r r e n c y C o n v _ 7 c 0 2 3 0 c e - 2 c 6 a - 4 d b a - 8 7 e b - f 1 4 7 1 5 c 3 7 1 9 7 < / I D > < N a m e > C u r r e n c y C o n v < / N a m e > < D i m e n s i o n I D > C u r r e n c y C o n v _ 7 c 0 2 3 0 c e - 2 c 6 a - 4 d b a - 8 7 e b - f 1 4 7 1 5 c 3 7 1 9 7 < / D i m e n s i o n I D > < A t t r i b u t e s > < A t t r i b u t e > < A t t r i b u t e I D > R o w N u m b e r < / A t t r i b u t e I D > < A t t r i b u t e H i e r a r c h y V i s i b l e > f a l s e < / A t t r i b u t e H i e r a r c h y V i s i b l e > < / A t t r i b u t e > < A t t r i b u t e > < A t t r i b u t e I D > C u r r e n c y F r o m < / A t t r i b u t e I D > < / A t t r i b u t e > < A t t r i b u t e > < A t t r i b u t e I D > C u r r e n c y T o < / A t t r i b u t e I D > < / A t t r i b u t e > < A t t r i b u t e > < A t t r i b u t e I D > E x c h R a t e < / A t t r i b u t e I D > < / A t t r i b u t e > < A t t r i b u t e > < A t t r i b u t e I D > D a t e < / A t t r i b u t e I D > < / A t t r i b u t e > < A t t r i b u t e > < A t t r i b u t e I D > C a l c u l a t e d C o l u m n 1 < / A t t r i b u t e I D > < / A t t r i b u t e > < A t t r i b u t e > < A t t r i b u t e I D > C a l c u l a t e d C o l u m n 1   1 < / A t t r i b u t e I D > < / A t t r i b u t e > < A t t r i b u t e > < A t t r i b u t e I D > C a l c u l a t e d C o l u m n 1   2 < / A t t r i b u t e I D > < / A t t r i b u t e > < A t t r i b u t e > < A t t r i b u t e I D > C a l c u l a t e d C o l u m n 1   3 < / A t t r i b u t e I D > < / A t t r i b u t e > < / A t t r i b u t e s > < / D i m e n s i o n > < D i m e n s i o n > < I D > R e p o r t C u r r e n c y < / I D > < N a m e > R e p o r t C u r r e n c y < / N a m e > < D i m e n s i o n I D > R e p o r t C u r r e n c y < / D i m e n s i o n I D > < A t t r i b u t e s > < A t t r i b u t e > < A t t r i b u t e I D > R e p o r t C u r r e n c y < / A t t r i b u t e I D > < / A t t r i b u t e > < A t t r i b u t e > < A t t r i b u t e I D > C u r r e n c y I D < / A t t r i b u t e I D > < / A t t r i b u t e > < A t t r i b u t e > < A t t r i b u t e I D > R o w N u m b e r < / A t t r i b u t e I D > < A t t r i b u t e H i e r a r c h y V i s i b l e > f a l s e < / A t t r i b u t e H i e r a r c h y V i s i b l e > < / A t t r i b u t e > < / A t t r i b u t e s > < / D i m e n s i o n > < D i m e n s i o n > < I D > S y m b o l S e c t o r < / I D > < N a m e > S y m b o l S e c t o r < / N a m e > < D i m e n s i o n I D > S y m b o l S e c t o r < / D i m e n s i o n I D > < A t t r i b u t e s > < A t t r i b u t e > < A t t r i b u t e I D > S y m b o l < / A t t r i b u t e I D > < / A t t r i b u t e > < A t t r i b u t e > < A t t r i b u t e I D > S e c t o r < / A t t r i b u t e I D > < / A t t r i b u t e > < A t t r i b u t e > < A t t r i b u t e I D > P e r c e n t < / A t t r i b u t e I D > < / A t t r i b u t e > < A t t r i b u t e > < A t t r i b u t e I D > S e n s i t i v i t y < / A t t r i b u t e I D > < / A t t r i b u t e > < A t t r i b u t e > < A t t r i b u t e I D > R o w N u m b e r < / A t t r i b u t e I D > < A t t r i b u t e H i e r a r c h y V i s i b l e > f a l s e < / A t t r i b u t e H i e r a r c h y V i s i b l e > < / A t t r i b u t e > < / A t t r i b u t e s > < / D i m e n s i o n > < D i m e n s i o n > < I D > X I R R < / I D > < N a m e > X I R R < / N a m e > < D i m e n s i o n I D > X I R R < / D i m e n s i o n I D > < A t t r i b u t e s > < A t t r i b u t e > < A t t r i b u t e I D > X I R R < / A t t r i b u t e I D > < / A t t r i b u t e > < A t t r i b u t e > < A t t r i b u t e I D > R o w N u m b e r < / A t t r i b u t e I D > < A t t r i b u t e H i e r a r c h y V i s i b l e > f a l s e < / A t t r i b u t e H i e r a r c h y V i s i b l e > < / A t t r i b u t e > < / A t t r i b u t e s > < / D i m e n s i o n > < D i m e n s i o n > < I D > D a t e s _ 8 a 8 f 1 5 e 7 - 7 a 5 1 - 4 c 5 c - b 6 5 7 - a f 2 6 6 f 2 0 6 a 1 1 < / I D > < N a m e > D a t e s < / N a m e > < D i m e n s i o n I D > D a t e s _ 8 a 8 f 1 5 e 7 - 7 a 5 1 - 4 c 5 c - b 6 5 7 - a f 2 6 6 f 2 0 6 a 1 1 < / D i m e n s i o n I D > < A t t r i b u t e s > < A t t r i b u t e > < A t t r i b u t e I D > R o w N u m b e r < / A t t r i b u t e I D > < A t t r i b u t e H i e r a r c h y V i s i b l e > f a l s e < / A t t r i b u t e H i e r a r c h y V i s i b l e > < / A t t r i b u t e > < A t t r i b u t e > < A t t r i b u t e I D > D a t e < / A t t r i b u t e I D > < / A t t r i b u t e > < A t t r i b u t e > < A t t r i b u t e I D > C a l c u l a t e d C o l u m n 1 < / A t t r i b u t e I D > < / A t t r i b u t e > < A t t r i b u t e > < A t t r i b u t e I D > C a l c u l a t e d C o l u m n 1   1 < / A t t r i b u t e I D > < / A t t r i b u t e > < A t t r i b u t e > < A t t r i b u t e I D > C a l c u l a t e d C o l u m n 2 < / A t t r i b u t e I D > < / A t t r i b u t e > < A t t r i b u t e > < A t t r i b u t e I D > C a l c u l a t e d C o l u m n 2   1 < / A t t r i b u t e I D > < / A t t r i b u t e > < A t t r i b u t e > < A t t r i b u t e I D > C a l c u l a t e d C o l u m n 1   2 < / A t t r i b u t e I D > < / A t t r i b u t e > < A t t r i b u t e > < A t t r i b u t e I D > C a l c u l a t e d C o l u m n 1   3 < / A t t r i b u t e I D > < / A t t r i b u t e > < A t t r i b u t e > < A t t r i b u t e I D > C a l c u l a t e d C o l u m n 1   4 < / A t t r i b u t e I D > < / A t t r i b u t e > < A t t r i b u t e > < A t t r i b u t e I D > C a l c u l a t e d C o l u m n 1   5 < / A t t r i b u t e I D > < / A t t r i b u t e > < A t t r i b u t e > < A t t r i b u t e I D > C a l c u l a t e d C o l u m n 1   6 < / A t t r i b u t e I D > < A t t r i b u t e H i e r a r c h y V i s i b l e > f a l s e < / A t t r i b u t e H i e r a r c h y V i s i b l e > < / A t t r i b u t e > < A t t r i b u t e > < A t t r i b u t e I D > C a l c u l a t e d C o l u m n 1   7 < / A t t r i b u t e I D > < / A t t r i b u t e > < A t t r i b u t e > < A t t r i b u t e I D > C a l c u l a t e d C o l u m n 1   8 < / A t t r i b u t e I D > < / A t t r i b u t e > < A t t r i b u t e > < A t t r i b u t e I D > C a l c u l a t e d C o l u m n 1   9 < / A t t r i b u t e I D > < / A t t r i b u t e > < A t t r i b u t e > < A t t r i b u t e I D > C a l c u l a t e d C o l u m n 1   1 0 < / A t t r i b u t e I D > < / A t t r i b u t e > < A t t r i b u t e > < A t t r i b u t e I D > C a l c u l a t e d C o l u m n 1   1 1 < / A t t r i b u t e I D > < / A t t r i b u t e > < A t t r i b u t e > < A t t r i b u t e I D > C a l c u l a t e d C o l u m n 1   1 2 < / A t t r i b u t e I D > < / A t t r i b u t e > < A t t r i b u t e > < A t t r i b u t e I D > C a l c u l a t e d C o l u m n 1   1 3 < / A t t r i b u t e I D > < / A t t r i b u t e > < A t t r i b u t e > < A t t r i b u t e I D > C a l c u l a t e d C o l u m n 1   1 4 < / A t t r i b u t e I D > < / A t t r i b u t e > < A t t r i b u t e > < A t t r i b u t e I D > C a l c u l a t e d C o l u m n 1   1 5 < / A t t r i b u t e I D > < / A t t r i b u t e > < A t t r i b u t e > < A t t r i b u t e I D > C a l c u l a t e d C o l u m n 1   1 6 < / A t t r i b u t e I D > < / A t t r i b u t e > < A t t r i b u t e > < A t t r i b u t e I D > C a l c u l a t e d C o l u m n 1   1 7 < / A t t r i b u t e I D > < / A t t r i b u t e > < A t t r i b u t e > < A t t r i b u t e I D > C a l c u l a t e d C o l u m n 1   1 8 < / A t t r i b u t e I D > < / A t t r i b u t e > < A t t r i b u t e > < A t t r i b u t e I D > C a l c u l a t e d C o l u m n 1   1 9 < / A t t r i b u t e I D > < / A t t r i b u t e > < A t t r i b u t e > < A t t r i b u t e I D > C a l c u l a t e d C o l u m n 1   2 0 < / A t t r i b u t e I D > < / A t t r i b u t e > < A t t r i b u t e > < A t t r i b u t e I D > C a l c u l a t e d C o l u m n 1   2 1 < / A t t r i b u t e I D > < / A t t r i b u t e > < A t t r i b u t e > < A t t r i b u t e I D > C a l c u l a t e d C o l u m n 1   2 2 < / A t t r i b u t e I D > < / A t t r i b u t e > < A t t r i b u t e > < A t t r i b u t e I D > C a l c u l a t e d C o l u m n 1   2 3 < / A t t r i b u t e I D > < A t t r i b u t e H i e r a r c h y V i s i b l e > f a l s e < / A t t r i b u t e H i e r a r c h y V i s i b l e > < / A t t r i b u t e > < A t t r i b u t e > < A t t r i b u t e I D > C a l c u l a t e d C o l u m n 1   2 4 < / A t t r i b u t e I D > < / A t t r i b u t e > < / A t t r i b u t e s > < / D i m e n s i o n > < D i m e n s i o n > < I D > Q u o t e s _ e b a 1 5 2 1 1 - 9 b 9 c - 4 4 7 6 - 8 9 1 9 - 5 7 8 b 8 3 c b c b f e < / I D > < N a m e > Q u o t e s < / N a m e > < D i m e n s i o n I D > Q u o t e s _ e b a 1 5 2 1 1 - 9 b 9 c - 4 4 7 6 - 8 9 1 9 - 5 7 8 b 8 3 c b c b f e < / D i m e n s i o n I D > < A t t r i b u t e s > < A t t r i b u t e > < A t t r i b u t e I D > R o w N u m b e r < / A t t r i b u t e I D > < A t t r i b u t e H i e r a r c h y V i s i b l e > f a l s e < / A t t r i b u t e H i e r a r c h y V i s i b l e > < / A t t r i b u t e > < A t t r i b u t e > < A t t r i b u t e I D > S y m b o l < / A t t r i b u t e I D > < / A t t r i b u t e > < A t t r i b u t e > < A t t r i b u t e I D > D a t e < / A t t r i b u t e I D > < / A t t r i b u t e > < A t t r i b u t e > < A t t r i b u t e I D > C a l c u l a t e d C o l u m n 1 < / A t t r i b u t e I D > < / A t t r i b u t e > < A t t r i b u t e > < A t t r i b u t e I D > C a l c u l a t e d C o l u m n 1   1 < / A t t r i b u t e I D > < / A t t r i b u t e > < A t t r i b u t e > < A t t r i b u t e I D > C a l c u l a t e d C o l u m n 1   2 < / A t t r i b u t e I D > < / A t t r i b u t e > < A t t r i b u t e > < A t t r i b u t e I D > C l o s e < / A t t r i b u t e I D > < / A t t r i b u t e > < / A t t r i b u t e s > < / D i m e n s i o n > < D i m e n s i o n > < I D > D i v i d e n d s _ 5 8 1 2 a f b 2 - 7 a 8 d - 4 3 1 6 - a c e b - f e 0 b 4 a f 9 3 2 a b < / I D > < N a m e > D i v i d e n d s < / N a m e > < D i m e n s i o n I D > D i v i d e n d s _ 5 8 1 2 a f b 2 - 7 a 8 d - 4 3 1 6 - a c e b - f e 0 b 4 a f 9 3 2 a b < / D i m e n s i o n I D > < A t t r i b u t e s > < A t t r i b u t e > < A t t r i b u t e I D > R o w N u m b e r < / A t t r i b u t e I D > < A t t r i b u t e H i e r a r c h y V i s i b l e > f a l s e < / A t t r i b u t e H i e r a r c h y V i s i b l e > < / A t t r i b u t e > < A t t r i b u t e > < A t t r i b u t e I D > S y m b o l < / A t t r i b u t e I D > < / A t t r i b u t e > < A t t r i b u t e > < A t t r i b u t e I D > P a y D a t e < / A t t r i b u t e I D > < / A t t r i b u t e > < A t t r i b u t e > < A t t r i b u t e I D > D i v i d e n d P e r S h a r e < / A t t r i b u t e I D > < / A t t r i b u t e > < A t t r i b u t e > < A t t r i b u t e I D > C a l c u l a t e d C o l u m n 1 < / A t t r i b u t e I D > < / A t t r i b u t e > < A t t r i b u t e > < A t t r i b u t e I D > C a l c u l a t e d C o l u m n 1   1 < / A t t r i b u t e I D > < / A t t r i b u t e > < A t t r i b u t e > < A t t r i b u t e I D > C a l c u l a t e d C o l u m n 1   2 < / A t t r i b u t e I D > < / A t t r i b u t e > < / A t t r i b u t e s > < / D i m e n s i o n > < D i m e n s i o n > < I D > R e p o r t < / I D > < N a m e > R e p o r t < / N a m e > < D i m e n s i o n I D > R e p o r t < / D i m e n s i o n I D > < V i s i b l e > f a l s e < / V i s i b l e > < A t t r i b u t e s > < A t t r i b u t e > < A t t r i b u t e I D > R e p o r t < / A t t r i b u t e I D > < A t t r i b u t e H i e r a r c h y V i s i b l e > f a l s e < / A t t r i b u t e H i e r a r c h y V i s i b l e > < / A t t r i b u t e > < A t t r i b u t e > < A t t r i b u t e I D > R o w N u m b e r < / A t t r i b u t e I D > < A t t r i b u t e H i e r a r c h y V i s i b l e > f a l s e < / A t t r i b u t e H i e r a r c h y V i s i b l e > < / A t t r i b u t e > < / A t t r i b u t e s > < / D i m e n s i o n > < D i m e n s i o n > < I D > S y m b o l < / I D > < N a m e > S y m b o l < / N a m e > < D i m e n s i o n I D > S y m b o l < / D i m e n s i o n I D > < A t t r i b u t e s > < A t t r i b u t e > < A t t r i b u t e I D > S y m b o l < / A t t r i b u t e I D > < / A t t r i b u t e > < A t t r i b u t e > < A t t r i b u t e I D > S y m b o l N a m e < / A t t r i b u t e I D > < / A t t r i b u t e > < A t t r i b u t e > < A t t r i b u t e I D > C u r r e n c y < / A t t r i b u t e I D > < / A t t r i b u t e > < A t t r i b u t e > < A t t r i b u t e I D > M E R < / A t t r i b u t e I D > < / A t t r i b u t e > < A t t r i b u t e > < A t t r i b u t e I D > A l l o c a t i o n < / A t t r i b u t e I D > < / A t t r i b u t e > < A t t r i b u t e > < A t t r i b u t e I D > S y m b o l G r o u p 1 < / A t t r i b u t e I D > < / A t t r i b u t e > < A t t r i b u t e > < A t t r i b u t e I D > S y m b o l G r o u p 2 < / A t t r i b u t e I D > < / A t t r i b u t e > < A t t r i b u t e > < A t t r i b u t e I D > S y m b o l G r o u p 3 < / A t t r i b u t e I D > < / A t t r i b u t e > < A t t r i b u t e > < A t t r i b u t e I D > R e g i o n < / A t t r i b u t e I D > < / A t t r i b u t e > < A t t r i b u t e > < A t t r i b u t e I D > W H T P e r c e n t < / A t t r i b u t e I D > < / A t t r i b u t e > < A t t r i b u t e > < A t t r i b u t e I D > S e c t o r S u m < / A t t r i b u t e I D > < / A t t r i b u t e > < A t t r i b u t e > < A t t r i b u t e I D > R o w N u m b e r < / A t t r i b u t e I D > < A t t r i b u t e H i e r a r c h y V i s i b l e > f a l s e < / A t t r i b u t e H i e r a r c h y V i s i b l e > < / A t t r i b u t e > < A t t r i b u t e > < A t t r i b u t e I D > C a l c u l a t e d C o l u m n 1 < / A t t r i b u t e I D > < / A t t r i b u t e > < / A t t r i b u t e s > < / D i m e n s i o n > < D i m e n s i o n > < I D > A l l o c a t i o n < / I D > < N a m e > A l l o c a t i o n < / N a m e > < D i m e n s i o n I D > A l l o c a t i o n < / D i m e n s i o n I D > < A t t r i b u t e s > < A t t r i b u t e > < A t t r i b u t e I D > A l l o c a t i o n < / A t t r i b u t e I D > < / A t t r i b u t e > < A t t r i b u t e > < A t t r i b u t e I D > T a r g e t P e r c e n t < / A t t r i b u t e I D > < / A t t r i b u t e > < A t t r i b u t e > < A t t r i b u t e I D > I n d e x < / A t t r i b u t e I D > < / A t t r i b u t e > < A t t r i b u t e > < A t t r i b u t e I D > R o w N u m b e r < / A t t r i b u t e I D > < A t t r i b u t e H i e r a r c h y V i s i b l e > f a l s e < / A t t r i b u t e H i e r a r c h y V i s i b l e > < / A t t r i b u t e > < / A t t r i b u t e s > < / D i m e n s i o n > < / D i m e n s i o n s > < M e a s u r e G r o u p s > < M e a s u r e G r o u p > < I D > A c c o u n t < / I D > < N a m e > A c c o u n t < / N a m e > < M e a s u r e s > < M e a s u r e > < I D > A c c o u n t < / I D > < N a m e > _ C o u n t   A c c o u n t < / 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 A c c o u n t < / C u b e D i m e n s i o n I D > < A t t r i b u t e s > < A t t r i b u t e > < A t t r i b u t e I D > A c c o u n t < / A t t r i b u t e I D > < K e y C o l u m n s > < K e y C o l u m n > < D a t a T y p e > W C h a r < / D a t a T y p e > < N u l l P r o c e s s i n g > P r e s e r v e < / N u l l P r o c e s s i n g > < / K e y C o l u m n > < / K e y C o l u m n s > < / A t t r i b u t e > < A t t r i b u t e > < A t t r i b u t e I D > P o r t f o l i o < / A t t r i b u t e I D > < K e y C o l u m n s > < K e y C o l u m n > < D a t a T y p e > W C h a r < / D a t a T y p e > < N u l l P r o c e s s i n g > P r e s e r v e < / N u l l P r o c e s s i n g > < / K e y C o l u m n > < / K e y C o l u m n s > < / A t t r i b u t e > < A t t r i b u t e > < A t t r i b u t e I D > T a x < / A t t r i b u t e I D > < K e y C o l u m n s > < K e y C o l u m n > < D a t a T y p e > W C h a r < / D a t a T y p e > < N u l l P r o c e s s i n g > P r e s e r v e < / N u l l P r o c e s s i n g > < / K e y C o l u m n > < / K e y C o l u m n s > < / A t t r i b u t e > < A t t r i b u t e > < A t t r i b u t e I D > C u r r e n c y < / A t t r i b u t e I D > < K e y C o l u m n s > < K e y C o l u m n > < D a t a T y p e > W C h a r < / D a t a T y p e > < N u l l P r o c e s s i n g > P r e s e r v e < / N u l l P r o c e s s i n g > < / K e y C o l u m n > < / K e y C o l u m n s > < / A t t r i b u t e > < A t t r i b u t e > < A t t r i b u t e I D > A c t i v e < / A t t r i b u t e I D > < K e y C o l u m n s > < K e y C o l u m n > < D a t a T y p e > W C h a r < / D a t a T y p e > < N u l l P r o c e s s i n g > P r e s e r v e < / N u l l P r o c e s s i n g > < / K e y C o l u m n > < / K e y C o l u m n s > < / A t t r i b u t e > < A t t r i b u t e > < A t t r i b u t e I D > A c c o u n t   G r o u p   1 < / A t t r i b u t e I D > < K e y C o l u m n s > < K e y C o l u m n > < D a t a T y p e > W C h a r < / D a t a T y p e > < N u l l P r o c e s s i n g > P r e s e r v e < / N u l l P r o c e s s i n g > < / K e y C o l u m n > < / K e y C o l u m n s > < / A t t r i b u t e > < A t t r i b u t e > < A t t r i b u t e I D > A c c o u n t   G r o u p   2 < / A t t r i b u t e I D > < K e y C o l u m n s > < K e y C o l u m n > < D a t a T y p e > W C h a r < / D a t a T y p e > < N u l l P r o c e s s i n g > P r e s e r v e < / N u l l P r o c e s s i n g > < / K e y C o l u m n > < / K e y C o l u m n s > < / A t t r i b u t e > < A t t r i b u t e > < A t t r i b u t e I D > A c c o u n t   G r o u p   3 < / A t t r i b u t e I D > < K e y C o l u m n s > < K e y C o l u m n > < D a t a T y p e > W C h a r < / D a t a T y p e > < N u l l P r o c e s s i n g > P r e s e r v e < / N u l l P r o c e s s i n g > < / K e y C o l u m n > < / K e y C o l u m n s > < / A t t r i b u t e > < A t t r i b u t e > < A t t r i b u t e I D > C a l c   W H T < / A t t r i b u t e I D > < K e y C o l u m n s > < K e y C o l u m n > < D a t a T y p e > W C h a r < / D a t a T y p e > < N u l l P r o c e s s i n g > P r e s e r v e < / N u l l P r o c e s s i n g > < / K e y C o l u m n > < / K e y C o l u m n s > < / A t t r i b u t e > < A t t r i b u t e > < A t t r i b u t e I D > D R I P < / A t t r i b u t e I D > < K e y C o l u m n s > < K e y C o l u m n > < D a t a T y p e > W C h a r < / D a t a T y p e > < N u l l P r o c e s s i n g > P r e s e r v e < / N u l l P r o c e s s i n g > < / K e y C o l u m n > < / K e y C o l u m n s > < / A t t r i b u t e > < A t t r i b u t e > < A t t r i b u t e I D > R o w N u m b e r < / A t t r i b u t e I D > < K e y C o l u m n s > < K e y C o l u m n > < D a t a T y p e > I n t e g e r < / D a t a T y p e > < S o u r c e   x s i : t y p e = " C o l u m n B i n d i n g " > < T a b l e I D > A c c o u n t < / T a b l e I D > < C o l u m n I D > R o w N u m b e r < / C o l u m n I D > < / S o u r c e > < / K e y C o l u m n > < / K e y C o l u m n s > < T y p e > G r a n u l a r i t y < / T y p e > < / A t t r i b u t e > < / A t t r i b u t e s > < d d l 2 0 0 _ 2 0 0 : S h a r e D i m e n s i o n S t o r a g e > S h a r e d < / d d l 2 0 0 _ 2 0 0 : S h a r e D i m e n s i o n S t o r a g e > < / D i m e n s i o n > < / D i m e n s i o n s > < P a r t i t i o n s > < P a r t i t i o n > < I D > A c c o u n t < / I D > < N a m e > A c c o u n t < / 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 C o n f i g < / I D > < N a m e > C o n f i g < / N a m e > < M e a s u r e s > < M e a s u r e > < I D > C o n f i g < / I D > < N a m e > _ C o u n t   C o n f i g < / 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 C o n f i g < / C u b e D i m e n s i o n I D > < A t t r i b u t e s > < A t t r i b u t e > < A t t r i b u t e I D > M i n D a t e < / A t t r i b u t e I D > < K e y C o l u m n s > < K e y C o l u m n > < D a t a T y p e > D a t e < / D a t a T y p e > < N u l l P r o c e s s i n g > P r e s e r v e < / N u l l P r o c e s s i n g > < / K e y C o l u m n > < / K e y C o l u m n s > < / A t t r i b u t e > < A t t r i b u t e > < A t t r i b u t e I D > T r a c k C a s h < / A t t r i b u t e I D > < K e y C o l u m n s > < K e y C o l u m n > < D a t a T y p e > W C h a r < / D a t a T y p e > < N u l l P r o c e s s i n g > P r e s e r v e < / N u l l P r o c e s s i n g > < / K e y C o l u m n > < / K e y C o l u m n s > < / A t t r i b u t e > < A t t r i b u t e > < A t t r i b u t e I D > M a r k e t I n d e x 1 < / A t t r i b u t e I D > < K e y C o l u m n s > < K e y C o l u m n > < D a t a T y p e > W C h a r < / D a t a T y p e > < N u l l P r o c e s s i n g > P r e s e r v e < / N u l l P r o c e s s i n g > < / K e y C o l u m n > < / K e y C o l u m n s > < / A t t r i b u t e > < A t t r i b u t e > < A t t r i b u t e I D > M a r k e t I n d e x 2 < / A t t r i b u t e I D > < K e y C o l u m n s > < K e y C o l u m n > < D a t a T y p e > W C h a r < / D a t a T y p e > < N u l l P r o c e s s i n g > P r e s e r v e < / N u l l P r o c e s s i n g > < / K e y C o l u m n > < / K e y C o l u m n s > < / A t t r i b u t e > < A t t r i b u t e > < A t t r i b u t e I D > D r i p F l a g < / A t t r i b u t e I D > < K e y C o l u m n s > < K e y C o l u m n > < D a t a T y p e > W C h a r < / D a t a T y p e > < N u l l P r o c e s s i n g > P r e s e r v e < / N u l l P r o c e s s i n g > < / K e y C o l u m n > < / K e y C o l u m n s > < / A t t r i b u t e > < A t t r i b u t e > < A t t r i b u t e I D > T M T R I n d e x < / A t t r i b u t e I D > < K e y C o l u m n s > < K e y C o l u m n > < D a t a T y p e > W C h a r < / D a t a T y p e > < N u l l P r o c e s s i n g > P r e s e r v e < / N u l l P r o c e s s i n g > < / K e y C o l u m n > < / K e y C o l u m n s > < / A t t r i b u t e > < A t t r i b u t e > < A t t r i b u t e I D > R o w N u m b e r < / A t t r i b u t e I D > < K e y C o l u m n s > < K e y C o l u m n > < D a t a T y p e > I n t e g e r < / D a t a T y p e > < S o u r c e   x s i : t y p e = " C o l u m n B i n d i n g " > < T a b l e I D > C o n f i g < / T a b l e I D > < C o l u m n I D > R o w N u m b e r < / C o l u m n I D > < / S o u r c e > < / K e y C o l u m n > < / K e y C o l u m n s > < T y p e > G r a n u l a r i t y < / T y p e > < / A t t r i b u t e > < A t t r i b u t e > < A t t r i b u t e I D > C a l c u l a t e d C o l u m n 1 < / A t t r i b u t e I D > < K e y C o l u m n s > < K e y C o l u m n > < D a t a T y p e > E m p t y < / D a t a T y p e > < S o u r c e   x s i : t y p e = " d d l 2 0 0 _ 2 0 0 : E x p r e s s i o n B i n d i n g " > < E x p r e s s i o n > I F ( C O U N T R O W S (  
   C A L C U L A T E T A B L E ( V A L U E S ( S y m b o l [ S y m b o l ] )  
     ,   S y m b o l [ S y m b o l ]   & l t ; & g t ;   " *   C a s h "  
     ,   F I L T E R ( S y m b o l ,   C O U N T R O W S ( R E L A T E D T A B L E ( D i v i d e n d s ) ) & g t ; 0 )  
     ,   F I L T E R ( S y m b o l ,   C O U N T R O W S ( C A L C U L A T E T A B L E ( T r a n s ,   T r a n s T y p e [ B o o k V a l u e S i g n ] = 1 ) ) & g t ; 0 )  
     )  
 ) & g t ; 0 , " Y " , " N " ) < / E x p r e s s i o n > < / S o u r c e > < / K e y C o l u m n > < / K e y C o l u m n s > < / A t t r i b u t e > < / A t t r i b u t e s > < d d l 2 0 0 _ 2 0 0 : S h a r e D i m e n s i o n S t o r a g e > S h a r e d < / d d l 2 0 0 _ 2 0 0 : S h a r e D i m e n s i o n S t o r a g e > < / D i m e n s i o n > < / D i m e n s i o n s > < P a r t i t i o n s > < P a r t i t i o n > < I D > C o n f i g < / I D > < N a m e > C o n f i g < / 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 T r a n s < / I D > < N a m e > T r a n s < / N a m e > < M e a s u r e s > < M e a s u r e > < I D > T r a n s < / I D > < N a m e > _ C o u n t   T r a n s 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 T r a n s < / C u b e D i m e n s i o n I D > < A t t r i b u t e s > < A t t r i b u t e > < A t t r i b u t e I D > A c c o u n t < / A t t r i b u t e I D > < K e y C o l u m n s > < K e y C o l u m n > < D a t a T y p e > W C h a r < / D a t a T y p e > < N u l l P r o c e s s i n g > P r e s e r v e < / N u l l P r o c e s s i n g > < / K e y C o l u m n > < / K e y C o l u m n s > < / A t t r i b u t e > < A t t r i b u t e > < A t t r i b u t e I D > D a t e < / A t t r i b u t e I D > < K e y C o l u m n s > < K e y C o l u m n > < D a t a T y p e > D a t e < / D a t a T y p e > < N u l l P r o c e s s i n g > P r e s e r v e < / N u l l P r o c e s s i n g > < / K e y C o l u m n > < / K e y C o l u m n s > < / A t t r i b u t e > < A t t r i b u t e > < A t t r i b u t e I D > T r a n s T y p e < / A t t r i b u t e I D > < K e y C o l u m n s > < K e y C o l u m n > < D a t a T y p e > W C h a r < / D a t a T y p e > < N u l l P r o c e s s i n g > P r e s e r v e < / N u l l P r o c e s s i n g > < / K e y C o l u m n > < / K e y C o l u m n s > < / A t t r i b u t e > < A t t r i b u t e > < A t t r i b u t e I D > T r a n s S u b T y p e < / A t t r i b u t e I D > < K e y C o l u m n s > < K e y C o l u m n > < D a t a T y p e > W C h a r < / D a t a T y p e > < N u l l P r o c e s s i n g > P r e s e r v e < / N u l l P r o c e s s i n g > < / K e y C o l u m n > < / K e y C o l u m n s > < / A t t r i b u t e > < A t t r i b u t e > < A t t r i b u t e I D > S y m b o l N a m e < / A t t r i b u t e I D > < K e y C o l u m n s > < K e y C o l u m n > < D a t a T y p e > W C h a r < / D a t a T y p e > < N u l l P r o c e s s i n g > P r e s e r v e < / N u l l P r o c e s s i n g > < / K e y C o l u m n > < / K e y C o l u m n s > < / A t t r i b u t e > < A t t r i b u t e > < A t t r i b u t e I D > Q t y < / A t t r i b u t e I D > < K e y C o l u m n s > < K e y C o l u m n > < D a t a T y p e > D o u b l e < / D a t a T y p e > < N u l l P r o c e s s i n g > P r e s e r v e < / N u l l P r o c e s s i n g > < / K e y C o l u m n > < / K e y C o l u m n s > < / A t t r i b u t e > < A t t r i b u t e > < A t t r i b u t e I D > P r i c e < / A t t r i b u t e I D > < K e y C o l u m n s > < K e y C o l u m n > < D a t a T y p e > D o u b l e < / D a t a T y p e > < N u l l P r o c e s s i n g > P r e s e r v e < / N u l l P r o c e s s i n g > < / K e y C o l u m n > < / K e y C o l u m n s > < / A t t r i b u t e > < A t t r i b u t e > < A t t r i b u t e I D > F e e < / A t t r i b u t e I D > < K e y C o l u m n s > < K e y C o l u m n > < D a t a T y p e > D o u b l e < / D a t a T y p e > < N u l l P r o c e s s i n g > P r e s e r v e < / N u l l P r o c e s s i n g > < / K e y C o l u m n > < / K e y C o l u m n s > < / A t t r i b u t e > < A t t r i b u t e > < A t t r i b u t e I D > E x c h R a t e < / A t t r i b u t e I D > < K e y C o l u m n s > < K e y C o l u m n > < D a t a T y p e > D o u b l e < / D a t a T y p e > < N u l l P r o c e s s i n g > P r e s e r v e < / N u l l P r o c e s s i n g > < / K e y C o l u m n > < / K e y C o l u m n s > < / A t t r i b u t e > < A t t r i b u t e > < A t t r i b u t e I D > C o m m e n t < / A t t r i b u t e I D > < K e y C o l u m n s > < K e y C o l u m n > < D a t a T y p e > W C h a r < / D a t a T y p e > < N u l l P r o c e s s i n g > P r e s e r v e < / N u l l P r o c e s s i n g > < / K e y C o l u m n > < / K e y C o l u m n s > < / A t t r i b u t e > < A t t r i b u t e > < A t t r i b u t e I D > C o s t B a s i s O v e r r i d e < / A t t r i b u t e I D > < K e y C o l u m n s > < K e y C o l u m n > < D a t a T y p e > D o u b l e < / D a t a T y p e > < N u l l P r o c e s s i n g > P r e s e r v e < / N u l l P r o c e s s i n g > < / K e y C o l u m n > < / K e y C o l u m n s > < / A t t r i b u t e > < A t t r i b u t e > < A t t r i b u t e I D > A c c r u e d I n t e r e s t < / A t t r i b u t e I D > < K e y C o l u m n s > < K e y C o l u m n > < D a t a T y p e > D o u b l e < / D a t a T y p e > < N u l l P r o c e s s i n g > P r e s e r v e < / N u l l P r o c e s s i n g > < / K e y C o l u m n > < / K e y C o l u m n s > < / A t t r i b u t e > < A t t r i b u t e > < A t t r i b u t e I D > E x c h R a t e R p t 1 O v e r r i d e < / A t t r i b u t e I D > < K e y C o l u m n s > < K e y C o l u m n > < D a t a T y p e > D o u b l e < / D a t a T y p e > < N u l l P r o c e s s i n g > P r e s e r v e < / N u l l P r o c e s s i n g > < / K e y C o l u m n > < / K e y C o l u m n s > < / A t t r i b u t e > < A t t r i b u t e > < A t t r i b u t e I D > E x c h R a t e R p t 2 O v e r r i d e < / A t t r i b u t e I D > < K e y C o l u m n s > < K e y C o l u m n > < D a t a T y p e > D o u b l e < / D a t a T y p e > < N u l l P r o c e s s i n g > P r e s e r v e < / N u l l P r o c e s s i n g > < / K e y C o l u m n > < / K e y C o l u m n s > < / A t t r i b u t e > < A t t r i b u t e > < A t t r i b u t e I D > E x c h R a t e R p t 3 O v e r r i d e < / A t t r i b u t e I D > < K e y C o l u m n s > < K e y C o l u m n > < D a t a T y p e > D o u b l e < / D a t a T y p e > < N u l l P r o c e s s i n g > P r e s e r v e < / N u l l P r o c e s s i n g > < / K e y C o l u m n > < / K e y C o l u m n s > < / A t t r i b u t e > < A t t r i b u t e > < A t t r i b u t e I D > T T R < / A t t r i b u t e I D > < K e y C o l u m n s > < K e y C o l u m n > < D a t a T y p e > B i g I n t < / D a t a T y p e > < N u l l P r o c e s s i n g > P r e s e r v e < / N u l l P r o c e s s i n g > < / K e y C o l u m n > < / K e y C o l u m n s > < / A t t r i b u t e > < A t t r i b u t e > < A t t r i b u t e I D > T o t a l A m n t < / A t t r i b u t e I D > < K e y C o l u m n s > < K e y C o l u m n > < D a t a T y p e > D o u b l e < / D a t a T y p e > < N u l l P r o c e s s i n g > P r e s e r v e < / N u l l P r o c e s s i n g > < / K e y C o l u m n > < / K e y C o l u m n s > < / A t t r i b u t e > < A t t r i b u t e > < A t t r i b u t e I D > C a s h I m p a c t < / A t t r i b u t e I D > < K e y C o l u m n s > < K e y C o l u m n > < D a t a T y p e > D o u b l e < / D a t a T y p e > < N u l l P r o c e s s i n g > P r e s e r v e < / N u l l P r o c e s s i n g > < / K e y C o l u m n > < / K e y C o l u m n s > < / A t t r i b u t e > < A t t r i b u t e > < A t t r i b u t e I D > C a s h B a l a n c e < / A t t r i b u t e I D > < K e y C o l u m n s > < K e y C o l u m n > < D a t a T y p e > D o u b l e < / D a t a T y p e > < N u l l P r o c e s s i n g > P r e s e r v e < / N u l l P r o c e s s i n g > < / K e y C o l u m n > < / K e y C o l u m n s > < / A t t r i b u t e > < A t t r i b u t e > < A t t r i b u t e I D > Q t y C h a n g e < / A t t r i b u t e I D > < K e y C o l u m n s > < K e y C o l u m n > < D a t a T y p e > D o u b l e < / D a t a T y p e > < N u l l P r o c e s s i n g > P r e s e r v e < / N u l l P r o c e s s i n g > < / K e y C o l u m n > < / K e y C o l u m n s > < / A t t r i b u t e > < A t t r i b u t e > < A t t r i b u t e I D > Q t y H e l d < / A t t r i b u t e I D > < K e y C o l u m n s > < K e y C o l u m n > < D a t a T y p e > D o u b l e < / D a t a T y p e > < N u l l P r o c e s s i n g > P r e s e r v e < / N u l l P r o c e s s i n g > < / K e y C o l u m n > < / K e y C o l u m n s > < / A t t r i b u t e > < A t t r i b u t e > < A t t r i b u t e I D > S y m b o l < / A t t r i b u t e I D > < K e y C o l u m n s > < K e y C o l u m n > < D a t a T y p e > W C h a r < / D a t a T y p e > < N u l l P r o c e s s i n g > P r e s e r v e < / N u l l P r o c e s s i n g > < / K e y C o l u m n > < / K e y C o l u m n s > < / A t t r i b u t e > < A t t r i b u t e > < A t t r i b u t e I D > T r a n s I D < / A t t r i b u t e I D > < K e y C o l u m n s > < K e y C o l u m n > < D a t a T y p e > B i g I n t < / D a t a T y p e > < N u l l P r o c e s s i n g > P r e s e r v e < / N u l l P r o c e s s i n g > < / K e y C o l u m n > < / K e y C o l u m n s > < / A t t r i b u t e > < A t t r i b u t e > < A t t r i b u t e I D > Q H B S < / A t t r i b u t e I D > < K e y C o l u m n s > < K e y C o l u m n > < D a t a T y p e > D o u b l e < / D a t a T y p e > < N u l l P r o c e s s i n g > P r e s e r v e < / N u l l P r o c e s s i n g > < / K e y C o l u m n > < / K e y C o l u m n s > < / A t t r i b u t e > < A t t r i b u t e > < A t t r i b u t e I D > C B I < / A t t r i b u t e I D > < K e y C o l u m n s > < K e y C o l u m n > < D a t a T y p e > D o u b l e < / D a t a T y p e > < N u l l P r o c e s s i n g > P r e s e r v e < / N u l l P r o c e s s i n g > < / K e y C o l u m n > < / K e y C o l u m n s > < / A t t r i b u t e > < A t t r i b u t e > < A t t r i b u t e I D > R o w N u m b e r < / A t t r i b u t e I D > < K e y C o l u m n s > < K e y C o l u m n > < D a t a T y p e > I n t e g e r < / D a t a T y p e > < S o u r c e   x s i : t y p e = " C o l u m n B i n d i n g " > < T a b l e I D > T r a n s < / T a b l e I D > < C o l u m n I D > R o w N u m b e r < / C o l u m n I D > < / S o u r c e > < / K e y C o l u m n > < / K e y C o l u m n s > < T y p e > G r a n u l a r i t y < / T y p e > < / A t t r i b u t e > < A t t r i b u t e > < A t t r i b u t e I D > C a l c u l a t e d C o l u m n 1 < / A t t r i b u t e I D > < K e y C o l u m n s > < K e y C o l u m n > < D a t a T y p e > E m p t y < / D a t a T y p e > < S o u r c e   x s i : t y p e = " d d l 2 0 0 _ 2 0 0 : E x p r e s s i o n B i n d i n g " > < E x p r e s s i o n > I F ( [ S y m b o l ]   =   " *   C a s h " ,   0  
     ,   I F ( [ Q t y C h a n g e ] & g t ; = 0  
               ,   0  
               ,   C A L C U L A T E ( S U M ( [ Q t y C h a n g e ] ) ,   A l l E x c e p t ( T r a n s ,   T r a n s [ A c c o u n t ] ,   T r a n s [ S y m b o l ] ) ,   T r a n s [ D a t e ] & l t ; E A R L I E R ( T r a n s [ D a t e ] ) )  
                   +   C A L C U L A T E ( S U M ( [ Q t y C h a n g e ] ) ,   A l l E x c e p t ( T r a n s ,   T r a n s [ A c c o u n t ] ,   T r a n s [ S y m b o l ] ) ,   T r a n s [ D a t e ] = E A R L I E R ( T r a n s [ D a t e ] ) ,   T r a n s [ Q t y C h a n g e ] & g t ; 0 )  
             )  
     ) < / E x p r e s s i o n > < / S o u r c e > < / K e y C o l u m n > < / K e y C o l u m n s > < / A t t r i b u t e > < A t t r i b u t e > < A t t r i b u t e I D > C a l c u l a t e d C o l u m n 1   1 < / A t t r i b u t e I D > < K e y C o l u m n s > < K e y C o l u m n > < D a t a T y p e > E m p t y < / D a t a T y p e > < S o u r c e   x s i : t y p e = " d d l 2 0 0 _ 2 0 0 : E x p r e s s i o n B i n d i n g " > < E x p r e s s i o n > I F ( R O U N D ( C A L C U L A T E ( S U M ( [ Q t y C h a n g e ] ) ,   A L L E X C E P T ( T r a n s ,   T r a n s [ A c c o u n t ] ,   T r a n s [ S y m b o l ] ) ,   T r a n s [ D a t e ] & l t ; = E A R L I E R ( T r a n s [ D a t e ] ) ) ,   5 ) & l t ; & g t ; 0 ,   1 ,   0 ) < / E x p r e s s i o n > < / S o u r c e > < / K e y C o l u m n > < / K e y C o l u m n s > < / A t t r i b u t e > < A t t r i b u t e > < A t t r i b u t e I D > C a l c u l a t e d C o l u m n 1   2 < / A t t r i b u t e I D > < K e y C o l u m n s > < K e y C o l u m n > < D a t a T y p e > E m p t y < / D a t a T y p e > < S o u r c e   x s i : t y p e = " d d l 2 0 0 _ 2 0 0 : E x p r e s s i o n B i n d i n g " > < E x p r e s s i o n > I F ( R E L A T E D ( T r a n s T y p e [ B o o k V a l u e S i g n ] ) = 0 ,   0  
     ,   C A L C U L A T E ( C O U N T R O W S ( T r a n s )  
               ,   A L L E X C E P T ( T r a n s ,   T r a n s [ S y m b o l ] ,   T r a n s [ A c c o u n t ] ) ,   T r a n s [ D a t e ] & l t ; E A R L I E R ( T r a n s [ D a t e ] ) ,   T r a n s [ Q t y H e l d E o D F l a g ] = 0 ,   T r a n s T y p e [ B o o k V a l u e S i g n ]   & l t ; & g t ;   0  
       ) + 1  
   ) < / E x p r e s s i o n > < / S o u r c e > < / K e y C o l u m n > < / K e y C o l u m n s > < / A t t r i b u t e > < A t t r i b u t e > < A t t r i b u t e I D > C a l c u l a t e d C o l u m n 1   3 < / A t t r i b u t e I D > < K e y C o l u m n s > < K e y C o l u m n > < D a t a T y p e > E m p t y < / D a t a T y p e > < S o u r c e   x s i : t y p e = " d d l 2 0 0 _ 2 0 0 : E x p r e s s i o n B i n d i n g " > < E x p r e s s i o n > I F ( R e l a t e d ( T r a n s T y p e [ Q t y S i g n ] ) & l t ; & g t ; - 1 , 0  
     ,   C A L C U L A T E ( C O U N T R O W S ( V A L U E S ( T r a n s [ D a t e ] ) )  
 	 	 ,   A L L E X C E P T ( T r a n s ,   T r a n s [ S y m b o l ] ,   T r a n s [ A c c o u n t ] ,   T r a n s [ C B C y c l e N o ] ) ,   T r a n s [ D a t e ] & l t ; E A R L I E R ( T r a n s [ D a t e ] ) ,   T r a n s T y p e [ Q t y S i g n ] = - 1  
           ) + 1  
 ) < / E x p r e s s i o n > < / S o u r c e > < / K e y C o l u m n > < / K e y C o l u m n s > < / A t t r i b u t e > < A t t r i b u t e > < A t t r i b u t e I D > C a l c u l a t e d C o l u m n 1   4 < / A t t r i b u t e I D > < K e y C o l u m n s > < K e y C o l u m n > < D a t a T y p e > E m p t y < / D a t a T y p e > < S o u r c e   x s i : t y p e = " d d l 2 0 0 _ 2 0 0 : E x p r e s s i o n B i n d i n g " > < E x p r e s s i o n > I F ( R E L A T E D ( T r a n s T y p e [ B o o k V a l u e S i g n ] ) = - 1   & a m p ; & a m p ;   R E L A T E D ( T r a n s T y p e [ D i s t r i b R e t u r n O f C a p i t a l F l a g ] ) & l t ; & g t ; 1  
       ,   C A L C U L A T E (   S U M X ( T r a n s ,   I F ( T r a n s [ C o s t B a s i s O v e r r i d e ]   & l t ; & g t ;   0 ,   T r a n s [ C o s t B a s i s O v e r r i d e ] ,   T r a n s [ T o t a l A m n t ] ) ) ,   A L L E X C E P T ( T r a n s ,   T r a n s [ A c c o u n t ] ,   T r a n s [ S y m b o l ] ,   T r a n s [ C B C y c l e N o ] ) ,   T r a n s [ D a t e ] & l t ; = E A R L I E R ( T r a n s [ D a t e ] ) ,   T r a n s T y p e [ B o o k V a l u e S i g n ] = 1 )  
         -   C A L C U L A T E ( S U M X ( T r a n s ,   I F ( T r a n s [ C o s t B a s i s O v e r r i d e ]   & l t ; & g t ;   0 ,   T r a n s [ C o s t B a s i s O v e r r i d e ] ,   T r a n s [ T o t a l A m n t ] ) ) ,   A L L E X C E P T ( T r a n s ,   T r a n s [ A c c o u n t ] ,   T r a n s [ S y m b o l ] ,   T r a n s [ C B C y c l e N o ] ) ,   T r a n s [ D a t e ] & l t ; = E A R L I E R ( T r a n s [ D a t e ] ) ,   T r a n s T y p e [ D i s t r i b R e t u r n O f C a p i t a l F l a g ]   =   1 )  
       ,   0  
   ) < / E x p r e s s i o n > < / S o u r c e > < / K e y C o l u m n > < / K e y C o l u m n s > < / A t t r i b u t e > < A t t r i b u t e > < A t t r i b u t e I D > C a l c u l a t e d C o l u m n 1   5 < / A t t r i b u t e I D > < K e y C o l u m n s > < K e y C o l u m n > < D a t a T y p e > E m p t y < / D a t a T y p e > < S o u r c e   x s i : t y p e = " d d l 2 0 0 _ 2 0 0 : E x p r e s s i o n B i n d i n g " > < E x p r e s s i o n > I F ( R E L A T E D ( T r a n s T y p e [ B o o k V a l u e S i g n ] ) = 0 ,   0 ,   I F ( [ C o s t B a s i s O v e r r i d e ] & l t ; & g t ; 0 ,   [ C o s t B a s i s O v e r r i d e ] * R E L A T E D ( T r a n s T y p e [ B o o k V a l u e S i g n ] ) ,   I F ( R E L A T E D ( T r a n s T y p e [ B o o k V a l u e S i g n ] ) = 1 ,   [ T o t a l A m n t ] ,   I F ( R E L A T E D ( T r a n s T y p e [ D i s t r i b R e t u r n O f C a p i t a l F l a g ] ) = 1 ,   ( - 1 )   *   [ T o t a l A m n t ] ,   ( - 1 ) *  
 S W I T C H ( [ S e l l N o ]  
 ,   0 ,   0  
 ,   1 ,   D I V I D E ( [ Q t y ] , [ Q t y H e l d B e f o r e S a l e ] ) * ( [ C B B u y T o D a t e ] )  
 ,   2 ,   D I V I D E ( [ Q t y ] , [ Q t y H e l d B e f o r e S a l e ] ) * ( [ C B B u y T o D a t e ]   -   C A L C U L A T E ( S U M X ( T r a n s ,   D I V I D E ( [ Q t y ] , [ Q t y H e l d B e f o r e S a l e ] ) * ( [ C B B u y T o D a t e ] ) ) ,   A L L E X C E P T ( T r a n s ,   T r a n s [ A c c o u n t ] ,   T r a n s [ S y m b o l ] ,   T r a n s [ C B C y c l e N o ] ) ,   T r a n s [ S e l l N o ] = 1 ) )  
 ,   3 , 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  4 , 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 
 	 	 	 	 	 	 D I V I D E ( [ Q t y ] , [ Q t y H e l d B e f o r e S a l e ] ) * ( [ C B B u y T o D a t e ]   -    
 	 	 	 	 	 	 	 C A L C U L A T E ( S U M X ( T r a n s ,   D I V I D E ( [ Q t y ] , [ Q t y H e l d B e f o r e S a l e ] ) * ( [ C B B u y T o D a t e ] ) ) ,   A L L E X C E P T ( T r a n s ,   T r a n s [ A c c o u n t ] ,   T r a n s [ S y m b o l ] ,   T r a n s [ C B C y c l e N o ] ) ,   T r a n s [ S e l l N o ] = 1 )  
 	 	 	 	 	 	     -   C A L C U L A T E ( S U M X ( T r a n s ,   D I V I D E ( [ Q t y ] , [ Q t y H e l d B e f o r e S a l e ] ) * ( [ C B B u y T o D a t e ] -   C A L C U L A T E ( S U M X ( T r a n s ,   D I V I D E ( [ Q t y ] , [ Q t y H e l d B e f o r e S a l e ] ) * ( [ C B B u y T o D a t e ] ) ) ,   A L L E X C E P T ( T r a n s ,   T r a n s [ A c c o u n t ] ,   T r a n s [ S y m b o l ] ,   T r a n s [ C B C y c l e N o ] ) ,   T r a n s [ S e l l N o ] = 1 ) ) )  
 	 	 	 	 	 	 	 	 ,   A L L E X C E P T ( T r a n s ,   T r a n s [ A c c o u n t ] ,   T r a n s [ S y m b o l ] ,   T r a n s [ C B C y c l e N o ] ) ,   T r a n s [ S e l l N o ] = 2  
 	 	 	 	 	 	 	 )  
 	 	 	 	 	 	     -   C A L C U L A T E ( S U M X ( T r a n s ,    
 	 	 	 	 	 	 	 	 	 	 	 D I V I D E ( [ Q t y ] , [ Q t y H e l d B e f o r e S a l e ] ) * ( [ C B B u y T o D a t e ]   -    
 	 	 	 	 	 	 	 	 	 	 	 	 	 C A L C U L A T E ( S U M X ( T r a n s ,   D I V I D E ( [ Q t y ] , [ Q t y H e l d B e f o r e S a l e ] ) * ( [ C B B u y T o D a t e ] ) ) ,   A L L E X C E P T ( T r a n s ,   T r a n s [ A c c o u n t ] ,   T r a n s [ S y m b o l ] ,   T r a n s [ C B C y c l e N o ] ) ,   T r a n s [ S e l l N o ] = 1 )  
 	 	 	 	 	 	 	 	 	 	 	 	     -   C A L C U L A T E ( S U M X ( T r a n s ,   D I V I D E ( [ Q t y ] , [ Q t y H e l d B e f o r e S a l e ] ) * ( [ C B B u y T o D a t e ] -   C A L C U L A T E ( S U M X ( T r a n s ,   D I V I D E ( [ Q t y ] , [ Q t y H e l d B e f o r e S a l e ] ) * ( [ C B B u y T o D a t e ] ) ) ,   A L L E X C E P T ( T r a n s ,   T r a n s [ A c c o u n t ] ,   T r a n s [ S y m b o l ] ,   T r a n s [ C B C y c l e N o ] ) ,   T r a n s [ S e l l N o ] = 1 ) ) )  
 	 	 	 	 	 	 	 	 	 	 	 	 	 	 ,   A L L E X C E P T ( T r a n s ,   T r a n s [ A c c o u n t ] ,   T r a n s [ S y m b o l ] ,   T r a n s [ C B C y c l e N o ] ) ,   T r a n s [ S e l l N o ] = 2  
 	 	 	 	 	 	 	 	 	 	 	 	 	 )  
 	 	 	 	 	 	 	 	 	 	 	 ) 	      
 	 	 	 	 	 	 	 	 	 	     )  
 	 	 	 	 	 	 	 	 ,   A L L E X C E P T ( T r a n s ,   T r a n s [ A c c o u n t ] ,   T r a n s [ S y m b o l ] ,   T r a n s [ C B C y c l e N o ] ) ,   T r a n s [ S e l l N o ] = 3  
 	 	 	 	 	 	 	 )  
 	 	 	 	 	 	   )  
 	 	 	 	 	     )  
 	 	 	 ,   A L L E X C E P T ( T r a n s ,   T r a n s [ A c c o u n t ] ,   T r a n s [ S y m b o l ] ,   T r a n s [ C B C y c l e N o ] ) ,   T r a n s [ S e l l N o ] = 4  
 	 	 )  
 	 )  
 ,   - 1 0 0 0 0 0 0 0  
 )  
 ) ) ) ) < / E x p r e s s i o n > < / S o u r c e > < / K e y C o l u m n > < / K e y C o l u m n s > < / A t t r i b u t e > < A t t r i b u t e > < A t t r i b u t e I D > C a l c u l a t e d C o l u m n 1   6 < / A t t r i b u t e I D > < K e y C o l u m n s > < K e y C o l u m n > < D a t a T y p e > E m p t y < / D a t a T y p e > < S o u r c e   x s i : t y p e = " d d l 2 0 0 _ 2 0 0 : E x p r e s s i o n B i n d i n g " > < E x p r e s s i o n > I F ( [ E x c h R a t e R p t 1 O v e r r i d e ] & l t ; & g t ;   0 ,   [ E x c h R a t e R p t 1 O v e r r i d e ] ,  
     I F ( R E L A T E D ( A c c o u n t [ C u r r e n c y ] ) = C A L C U L A T E ( V A L U E S ( R e p o r t C u r r e n c y [ R e p o r t C u r r e n c y ] ) ,   R e p o r t C u r r e n c y [ C u r r e n c y I D ] = 1 )  
 	 ,   1  
 	 ,   R O U N D ( C A L C U L A T E ( V A L U E S ( C u r r e n c y C o n v [ R a t e ] )  
 	 	 	 ,   F I L T E R ( A L L ( C u r r e n c y C o n v [ C u r r e n c y F r o m ] ) ,   C u r r e n c y C o n v [ C u r r e n c y F r o m ]   =   R E L A T E D ( A c c o u n t [ C u r r e n c y ] ) )  
 	 	 	 ,   F I L T E R ( A L L ( C u r r e n c y C o n v [ C u r r e n c y T o ] ) ,   C u r r e n c y C o n v [ C u r r e n c y T o ]   =   C A L C U L A T E ( V A L U E S ( R e p o r t C u r r e n c y [ R e p o r t C u r r e n c y ] ) ,   R e p o r t C u r r e n c y [ C u r r e n c y I D ] = 1 ) )  
 	 	 	 ,   F I L T E R ( A L L ( C u r r e n c y C o n v [ E x c h D a t e ] ) ,   C u r r e n c y C o n v [ E x c h D a t e ]   =   C A L C U L A T E ( L a s t N o n B l a n k ( C u r r e n c y C o n v [ E x c h D a t e ] ,   C u r r e n c y C o n v [ R a t e ] ) ,   C u r r e n c y C o n v [ E x c h D a t e ]   & l t ; =   E A R L I E R ( T r a n s [ D a t e ] ) ) )  
 	 	 )  
 	 	 	  
 	 	 ,   6  
 	 )  
     )  
 ) < / E x p r e s s i o n > < / S o u r c e > < / K e y C o l u m n > < / K e y C o l u m n s > < / A t t r i b u t e > < A t t r i b u t e > < A t t r i b u t e I D > C a l c u l a t e d C o l u m n 1   7 < / A t t r i b u t e I D > < K e y C o l u m n s > < K e y C o l u m n > < D a t a T y p e > E m p t y < / D a t a T y p e > < S o u r c e   x s i : t y p e = " d d l 2 0 0 _ 2 0 0 : E x p r e s s i o n B i n d i n g " > < E x p r e s s i o n > [ E x c h R a t e 1 ] - [ E x c h R a t e R p t 1 O l d ] < / E x p r e s s i o n > < / S o u r c e > < / K e y C o l u m n > < / K e y C o l u m n s > < / A t t r i b u t e > < A t t r i b u t e > < A t t r i b u t e I D > C a l c u l a t e d C o l u m n 2 < / A t t r i b u t e I D > < K e y C o l u m n s > < K e y C o l u m n > < D a t a T y p e > E m p t y < / D a t a T y p e > < S o u r c e   x s i : t y p e = " d d l 2 0 0 _ 2 0 0 : E x p r e s s i o n B i n d i n g " > < E x p r e s s i o n > I F ( [ E x c h R a t e R p t 2 O v e r r i d e ] & l t ; & g t ;   0 ,   [ E x c h R a t e R p t 2 O v e r r i d e ] ,  
     I F ( R E L A T E D ( A c c o u n t [ C u r r e n c y ] ) = C A L C U L A T E ( V A L U E S ( R e p o r t C u r r e n c y [ R e p o r t C u r r e n c y ] ) ,   R e p o r t C u r r e n c y [ C u r r e n c y I D ] = 2 ) ,   1  
 	 ,   R O U N D ( C A L C U L A T E ( V A L U E S ( C u r r e n c y C o n v [ E x c h R a t e ] )  
 	 	 	 ,   F I L T E R ( A L L ( C u r r e n c y C o n v [ C u r r e n c y F r o m ] ) ,   C u r r e n c y C o n v [ C u r r e n c y F r o m ]   =   R E L A T E D ( A c c o u n t [ C u r r e n c y ] ) )  
 	 	 	 ,   F I L T E R ( A L L ( C u r r e n c y C o n v [ C u r r e n c y T o ] ) ,   C u r r e n c y C o n v [ C u r r e n c y T o ]   =   C A L C U L A T E ( V A L U E S ( R e p o r t C u r r e n c y [ R e p o r t C u r r e n c y ] ) ,   R e p o r t C u r r e n c y [ C u r r e n c y I D ] = 2 ) )  
 	 	 	 ,   F I L T E R ( A L L ( C u r r e n c y C o n v [ D a t e ] ) ,   C u r r e n c y C o n v [ D a t e ]   =    
 	 	 	 	 	 C A L C U L A T E ( L a s t N o n B l a n k ( C u r r e n c y C o n v [ D a t e ] ,   C O U N T ( C u r r e n c y C o n v [ E x c h R a t e ] ) )  
 	 	 	 	 	 	 	 ,   C u r r e n c y C o n v [ D a t e ]   & l t ; =   E A R L I E R ( T r a n s [ D a t e ] )  
 	 	 	 	 	 	 	 ,   F I L T E R ( A L L ( C u r r e n c y C o n v [ C u r r e n c y F r o m ] ) ,   C u r r e n c y C o n v [ C u r r e n c y F r o m ]   =   R E L A T E D ( A c c o u n t [ C u r r e n c y ] ) )  
 	 	 	 	 	 	 	 ,   F I L T E R ( A L L ( C u r r e n c y C o n v [ C u r r e n c y T o ] ) ,   C u r r e n c y C o n v [ C u r r e n c y T o ]   =   C A L C U L A T E ( V A L U E S ( R e p o r t C u r r e n c y [ R e p o r t C u r r e n c y ] ) ,   R e p o r t C u r r e n c y [ C u r r e n c y I D ] = 2 ) )  
 	 	 	 	 	 )  
 	 	 	     )  
 	 	       )      
 	       ,   6 )  
         )  
 ) < / E x p r e s s i o n > < / S o u r c e > < / K e y C o l u m n > < / K e y C o l u m n s > < / A t t r i b u t e > < A t t r i b u t e > < A t t r i b u t e I D > C a l c u l a t e d C o l u m n 2   1 < / A t t r i b u t e I D > < K e y C o l u m n s > < K e y C o l u m n > < D a t a T y p e > E m p t y < / D a t a T y p e > < S o u r c e   x s i : t y p e = " d d l 2 0 0 _ 2 0 0 : E x p r e s s i o n B i n d i n g " > < E x p r e s s i o n > I F ( [ E x c h R a t e R p t 3 O v e r r i d e ] & l t ; & g t ;   0 ,   [ E x c h R a t e R p t 3 O v e r r i d e ] ,  
     I F ( R E L A T E D ( A c c o u n t [ C u r r e n c y ] ) = C A L C U L A T E ( V A L U E S ( R e p o r t C u r r e n c y [ R e p o r t C u r r e n c y ] ) ,   R e p o r t C u r r e n c y [ C u r r e n c y I D ] = 3 ) ,   1  
 	 ,   R O U N D ( C A L C U L A T E ( V A L U E S ( C u r r e n c y C o n v [ E x c h R a t e ] )  
 	 	 	 ,   F I L T E R ( A L L ( C u r r e n c y C o n v [ C u r r e n c y F r o m ] ) ,   C u r r e n c y C o n v [ C u r r e n c y F r o m ]   =   R E L A T E D ( A c c o u n t [ C u r r e n c y ] ) )  
 	 	 	 ,   F I L T E R ( A L L ( C u r r e n c y C o n v [ C u r r e n c y T o ] ) ,   C u r r e n c y C o n v [ C u r r e n c y T o ]   =   C A L C U L A T E ( V A L U E S ( R e p o r t C u r r e n c y [ R e p o r t C u r r e n c y ] ) ,   R e p o r t C u r r e n c y [ C u r r e n c y I D ] = 3 ) )  
 	 	 	 ,   F I L T E R ( A L L ( C u r r e n c y C o n v [ D a t e ] ) ,   C u r r e n c y C o n v [ D a t e ]   =    
 	 	 	 	 	 C A L C U L A T E ( L a s t N o n B l a n k ( C u r r e n c y C o n v [ D a t e ] ,   C O U N T ( C u r r e n c y C o n v [ E x c h R a t e ] ) )  
 	 	 	 	 	 	 	 ,   C u r r e n c y C o n v [ D a t e ]   & l t ; =   E A R L I E R ( T r a n s [ D a t e ] )  
 	 	 	 	 	 	 	 ,   F I L T E R ( A L L ( C u r r e n c y C o n v [ C u r r e n c y F r o m ] ) ,   C u r r e n c y C o n v [ C u r r e n c y F r o m ]   =   R E L A T E D ( A c c o u n t [ C u r r e n c y ] ) )  
 	 	 	 	 	 	 	 ,   F I L T E R ( A L L ( C u r r e n c y C o n v [ C u r r e n c y T o ] ) ,   C u r r e n c y C o n v [ C u r r e n c y T o ]   =   C A L C U L A T E ( V A L U E S ( R e p o r t C u r r e n c y [ R e p o r t C u r r e n c y ] ) ,   R e p o r t C u r r e n c y [ C u r r e n c y I D ] = 3 ) )  
 	 	 	 	 	 )  
 	 	 	     )  
 	 	       )      
 	       ,   6 )  
         )  
 ) < / E x p r e s s i o n > < / S o u r c e > < / K e y C o l u m n > < / K e y C o l u m n s > < / A t t r i b u t e > < A t t r i b u t e > < A t t r i b u t e I D > C a l c u l a t e d C o l u m n 1   8 < / A t t r i b u t e I D > < K e y C o l u m n s > < K e y C o l u m n > < D a t a T y p e > E m p t y < / D a t a T y p e > < S o u r c e   x s i : t y p e = " d d l 2 0 0 _ 2 0 0 : E x p r e s s i o n B i n d i n g " > < E x p r e s s i o n > I F ( [ E x c h R a t e 2 ] = 0 ,   1 ,   [ E x c h R a t e 2 ] )   *   [ T o t a l A m n t ] < / E x p r e s s i o n > < / S o u r c e > < / K e y C o l u m n > < / K e y C o l u m n s > < / A t t r i b u t e > < A t t r i b u t e > < A t t r i b u t e I D > C a l c u l a t e d C o l u m n 1   9 < / A t t r i b u t e I D > < K e y C o l u m n s > < K e y C o l u m n > < D a t a T y p e > E m p t y < / D a t a T y p e > < S o u r c e   x s i : t y p e = " d d l 2 0 0 _ 2 0 0 : E x p r e s s i o n B i n d i n g " > < E x p r e s s i o n > I F ( [ E x c h R a t e 3 ] = 0 ,   1 ,   [ E x c h R a t e 3 ] )   *   [ T o t a l A m n t ] < / E x p r e s s i o n > < / S o u r c e > < / K e y C o l u m n > < / K e y C o l u m n s > < / A t t r i b u t e > < A t t r i b u t e > < A t t r i b u t e I D > C a l c u l a t e d C o l u m n 1   1 0 < / A t t r i b u t e I D > < K e y C o l u m n s > < K e y C o l u m n > < D a t a T y p e > E m p t y < / D a t a T y p e > < S o u r c e   x s i : t y p e = " d d l 2 0 0 _ 2 0 0 : E x p r e s s i o n B i n d i n g " > < E x p r e s s i o n > I F ( R E L A T E D ( T r a n s T y p e [ B o o k V a l u e S i g n ] ) = - 1   & a m p ; & a m p ;   R E L A T E D ( T r a n s T y p e [ D i s t r i b R e t u r n O f C a p i t a l F l a g ] ) & l t ; & g t ; 1  
       ,   C A L C U L A T E (   S U M X ( T r a n s ,   I F ( T r a n s [ C o s t B a s i s O v e r r i d e ]   & l t ; & g t ;   0 ,   T r a n s [ C o s t B a s i s O v e r r i d e ] ,   T r a n s [ T o t a l A m n t R p t 1 ] ) ) ,   A L L E X C E P T ( T r a n s ,   T r a n s [ A c c o u n t ] ,   T r a n s [ S y m b o l ] ,   T r a n s [ C B C y c l e N o ] ) ,   T r a n s [ D a t e ] & l t ; = E A R L I E R ( T r a n s [ D a t e ] ) ,   T r a n s T y p e [ B o o k V a l u e S i g n ] = 1 )  
         -   C A L C U L A T E ( S U M X ( T r a n s ,   I F ( T r a n s [ C o s t B a s i s O v e r r i d e ]   & l t ; & g t ;   0 ,   T r a n s [ C o s t B a s i s O v e r r i d e ] ,   T r a n s [ T o t a l A m n t R p t 1 ] ) ) ,   A L L E X C E P T ( T r a n s ,   T r a n s [ A c c o u n t ] ,   T r a n s [ S y m b o l ] ,   T r a n s [ C B C y c l e N o ] ) ,   T r a n s [ D a t e ] & l t ; = E A R L I E R ( T r a n s [ D a t e ] ) ,   T r a n s T y p e [ D i s t r i b R e t u r n O f C a p i t a l F l a g ]   =   1 )  
       ,   0  
   ) < / E x p r e s s i o n > < / S o u r c e > < / K e y C o l u m n > < / K e y C o l u m n s > < / A t t r i b u t e > < A t t r i b u t e > < A t t r i b u t e I D > C a l c u l a t e d C o l u m n 1   1 1 < / A t t r i b u t e I D > < K e y C o l u m n s > < K e y C o l u m n > < D a t a T y p e > E m p t y < / D a t a T y p e > < S o u r c e   x s i : t y p e = " d d l 2 0 0 _ 2 0 0 : E x p r e s s i o n B i n d i n g " > < E x p r e s s i o n > I F ( R E L A T E D ( T r a n s T y p e [ B o o k V a l u e S i g n ] ) = - 1   & a m p ; & a m p ;   R E L A T E D ( T r a n s T y p e [ D i s t r i b R e t u r n O f C a p i t a l F l a g ] ) & l t ; & g t ; 1  
       ,   C A L C U L A T E (   S U M X ( T r a n s ,   I F ( T r a n s [ C o s t B a s i s O v e r r i d e ]   & l t ; & g t ;   0 ,   T r a n s [ C o s t B a s i s O v e r r i d e ] ,   T r a n s [ T o t a l A m n t R p t 2 ] ) ) ,   A L L E X C E P T ( T r a n s ,   T r a n s [ A c c o u n t ] ,   T r a n s [ S y m b o l ] ,   T r a n s [ C B C y c l e N o ] ) ,   T r a n s [ D a t e ] & l t ; = E A R L I E R ( T r a n s [ D a t e ] ) ,   T r a n s T y p e [ B o o k V a l u e S i g n ] = 1 )  
         -   C A L C U L A T E ( S U M X ( T r a n s ,   I F ( T r a n s [ C o s t B a s i s O v e r r i d e ]   & l t ; & g t ;   0 ,   T r a n s [ C o s t B a s i s O v e r r i d e ] ,   T r a n s [ T o t a l A m n t R p t 2 ] ) ) ,   A L L E X C E P T ( T r a n s ,   T r a n s [ A c c o u n t ] ,   T r a n s [ S y m b o l ] ,   T r a n s [ C B C y c l e N o ] ) ,   T r a n s [ D a t e ] & l t ; = E A R L I E R ( T r a n s [ D a t e ] ) ,   T r a n s T y p e [ D i s t r i b R e t u r n O f C a p i t a l F l a g ]   =   1 )  
       ,   0  
   ) < / E x p r e s s i o n > < / S o u r c e > < / K e y C o l u m n > < / K e y C o l u m n s > < / A t t r i b u t e > < A t t r i b u t e > < A t t r i b u t e I D > C a l c u l a t e d C o l u m n 1   1 2 < / A t t r i b u t e I D > < K e y C o l u m n s > < K e y C o l u m n > < D a t a T y p e > E m p t y < / D a t a T y p e > < S o u r c e   x s i : t y p e = " d d l 2 0 0 _ 2 0 0 : E x p r e s s i o n B i n d i n g " > < E x p r e s s i o n > I F ( R E L A T E D ( T r a n s T y p e [ B o o k V a l u e S i g n ] ) = - 1   & a m p ; & a m p ;   R E L A T E D ( T r a n s T y p e [ D i s t r i b R e t u r n O f C a p i t a l F l a g ] ) & l t ; & g t ; 1  
       ,   C A L C U L A T E (   S U M X ( T r a n s ,   I F ( T r a n s [ C o s t B a s i s O v e r r i d e ]   & l t ; & g t ;   0 ,   T r a n s [ C o s t B a s i s O v e r r i d e ] ,   T r a n s [ T o t a l A m n t R p t 3 ] ) ) ,   A L L E X C E P T ( T r a n s ,   T r a n s [ A c c o u n t ] ,   T r a n s [ S y m b o l ] ,   T r a n s [ C B C y c l e N o ] ) ,   T r a n s [ D a t e ] & l t ; = E A R L I E R ( T r a n s [ D a t e ] ) ,   T r a n s T y p e [ B o o k V a l u e S i g n ] = 1 )  
         -   C A L C U L A T E ( S U M X ( T r a n s ,   I F ( T r a n s [ C o s t B a s i s O v e r r i d e ]   & l t ; & g t ;   0 ,   T r a n s [ C o s t B a s i s O v e r r i d e ] ,   T r a n s [ T o t a l A m n t R p t 3 ] ) ) ,   A L L E X C E P T ( T r a n s ,   T r a n s [ A c c o u n t ] ,   T r a n s [ S y m b o l ] ,   T r a n s [ C B C y c l e N o ] ) ,   T r a n s [ D a t e ] & l t ; = E A R L I E R ( T r a n s [ D a t e ] ) ,   T r a n s T y p e [ D i s t r i b R e t u r n O f C a p i t a l F l a g ]   =   1 )  
       ,   0  
   ) < / E x p r e s s i o n > < / S o u r c e > < / K e y C o l u m n > < / K e y C o l u m n s > < / A t t r i b u t e > < A t t r i b u t e > < A t t r i b u t e I D > C a l c u l a t e d C o l u m n 1   1 3 < / A t t r i b u t e I D > < K e y C o l u m n s > < K e y C o l u m n > < D a t a T y p e > E m p t y < / D a t a T y p e > < S o u r c e   x s i : t y p e = " d d l 2 0 0 _ 2 0 0 : E x p r e s s i o n B i n d i n g " > < E x p r e s s i o n > I F ( R E L A T E D ( T r a n s T y p e [ B o o k V a l u e S i g n ] ) = 0 ,   0  
   ,   I F ( [ C o s t B a s i s O v e r r i d e ] & l t ; & g t ; 0 ,   [ C o s t B a s i s O v e r r i d e ] * R E L A T E D ( T r a n s T y p e [ B o o k V a l u e S i g n ] )   *   [ E x c h R a t e 1 ]  
       ,   I F ( R E L A T E D ( T r a n s T y p e [ B o o k V a l u e S i g n ] ) = 1 ,   [ T o t a l A m n t R p t 1 ] ,   I F ( R E L A T E D ( T r a n s T y p e [ D i s t r i b R e t u r n O f C a p i t a l F l a g ] ) = 1 ,   ( - 1 )   *   [ T o t a l A m n t R p t 1 ]  
       ,   ( - 1 )   *  
 S W I T C H ( [ S e l l N o ]  
 ,   0 ,   0  
 ,   1 ,   D I V I D E ( [ Q t y ] , [ Q t y H e l d B e f o r e S a l e ] ) * ( [ C B B u y T o D a t e R p t 1 ] )  
 ,   2 ,   D I V I D E ( [ Q t y ] , [ Q t y H e l d B e f o r e S a l e ] ) * ( [ C B B u y T o D a t e R p t 1 ]   -   C A L C U L A T E ( S U M X ( T r a n s ,   D I V I D E ( [ Q t y ] , [ Q t y H e l d B e f o r e S a l e ] ) * ( [ C B B u y T o D a t e R p t 1 ] ) ) ,   A L L E X C E P T ( T r a n s ,   T r a n s [ A c c o u n t ] ,   T r a n s [ S y m b o l ] ,   T r a n s [ C B C y c l e N o ] ) ,   T r a n s [ S e l l N o ] = 1 ) )  
 ,   3 ,   D I V I D E ( [ Q t y ] , [ Q t y H e l d B e f o r e S a l e ] ) * ( [ C B B u y T o D a t e R p t 1 ]   -    
 	 	 C A L C U L A T E ( S U M X ( T r a n s ,   D I V I D E ( [ Q t y ] , [ Q t y H e l d B e f o r e S a l e ] ) * ( [ C B B u y T o D a t e R p t 1 ] ) ) ,   A L L E X C E P T ( T r a n s ,   T r a n s [ A c c o u n t ] ,   T r a n s [ S y m b o l ] ,   T r a n s [ C B C y c l e N o ] ) ,   T r a n s [ S e l l N o ] = 1 )  
 	     -   C A L C U L A T E ( S U M X ( T r a n s ,   D I V I D E ( [ Q t y ] , [ Q t y H e l d B e f o r e S a l e ] ) * ( [ C B B u y T o D a t e R p t 1 ] -   C A L C U L A T E ( S U M X ( T r a n s ,   D I V I D E ( [ Q t y ] , [ Q t y H e l d B e f o r e S a l e ] ) * ( [ C B B u y T o D a t e R p t 1 ] ) ) ,   A L L E X C E P T ( T r a n s ,   T r a n s [ A c c o u n t ] ,   T r a n s [ S y m b o l ] ,   T r a n s [ C B C y c l e N o ] ) ,   T r a n s [ S e l l N o ] = 1 ) ) )  
 	 	 	 ,   A L L E X C E P T ( T r a n s ,   T r a n s [ A c c o u n t ] ,   T r a n s [ S y m b o l ] ,   T r a n s [ C B C y c l e N o ] ) ,   T r a n s [ S e l l N o ] = 2  
 	 	 )  
 	   )  
 ,   4 ,   D I V I D E ( [ Q t y ] , [ Q t y H e l d B e f o r e S a l e ] ) * ( [ C B B u y T o D a t e R p t 1 ]   -    
 	 	 C A L C U L A T E ( S U M X ( T r a n s ,   D I V I D E ( [ Q t y ] , [ Q t y H e l d B e f o r e S a l e ] ) * ( [ C B B u y T o D a t e R p t 1 ] ) ) ,   A L L E X C E P T ( T r a n s ,   T r a n s [ A c c o u n t ] ,   T r a n s [ S y m b o l ] ,   T r a n s [ C B C y c l e N o ] ) ,   T r a n s [ S e l l N o ] = 1 )  
 	     -   C A L C U L A T E ( S U M X ( T r a n s ,   D I V I D E ( [ Q t y ] , [ Q t y H e l d B e f o r e S a l e ] ) * ( [ C B B u y T o D a t e R p t 1 ] -   C A L C U L A T E ( S U M X ( T r a n s ,   D I V I D E ( [ Q t y ] , [ Q t y H e l d B e f o r e S a l e ] ) * ( [ C B B u y T o D a t e R p t 1 ] ) ) ,   A L L E X C E P T ( T r a n s ,   T r a n s [ A c c o u n t ] ,   T r a n s [ S y m b o l ] ,   T r a n s [ C B C y c l e N o ] ) ,   T r a n s [ S e l l N o ] = 1 ) ) )  
 	 	 	 ,   A L L E X C E P T ( T r a n s ,   T r a n s [ A c c o u n t ] ,   T r a n s [ S y m b o l ] ,   T r a n s [ C B C y c l e N o ] ) ,   T r a n s [ S e l l N o ] = 2  
 	 	 )  
 	     -   C A L C U L A T E ( S U M X ( T r a n s ,    
 	 	 	 	 	 	 D I V I D E ( [ Q t y ] , [ Q t y H e l d B e f o r e S a l e ] ) * ( [ C B B u y T o D a t e R p t 1 ]   -    
 	 	 	 	 	 	 	 	 C A L C U L A T E ( S U M X ( T r a n s ,   D I V I D E ( [ Q t y ] , [ Q t y H e l d B e f o r e S a l e ] ) * ( [ C B B u y T o D a t e R p t 1 ] ) ) ,   A L L E X C E P T ( T r a n s ,   T r a n s [ A c c o u n t ] ,   T r a n s [ S y m b o l ] ,   T r a n s [ C B C y c l e N o ] ) ,   T r a n s [ S e l l N o ] = 1 )  
 	 	 	 	 	 	 	     -   C A L C U L A T E ( S U M X ( T r a n s ,   D I V I D E ( [ Q t y ] , [ Q t y H e l d B e f o r e S a l e ] ) * ( [ C B B u y T o D a t e R p t 1 ] -   C A L C U L A T E ( S U M X ( T r a n s , 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 D I V I D E ( [ Q t y ] , [ Q t y H e l d B e f o r e S a l e ] ) * ( [ C B B u y T o D a t e R p t 1 ]   -    
 	 	 C A L C U L A T E ( S U M X ( T r a n s ,   D I V I D E ( [ Q t y ] , [ Q t y H e l d B e f o r e S a l e ] ) * ( [ C B B u y T o D a t e R p t 1 ] ) ) ,   A L L E X C E P T ( T r a n s ,   T r a n s [ A c c o u n t ] ,   T r a n s [ S y m b o l ] ,   T r a n s [ C B C y c l e N o ] ) ,   T r a n s [ S e l l N o ] = 1 )  
 	     -   C A L C U L A T E ( S U M X ( T r a n s ,   D I V I D E ( [ Q t y ] , [ Q t y H e l d B e f o r e S a l e ] ) * ( [ C B B u y T o D a t e R p t 1 ] -   C A L C U L A T E ( S U M X ( T r a n s ,   D I V I D E ( [ Q t y ] , [ Q t y H e l d B e f o r e S a l e ] ) * ( [ C B B u y T o D a t e R p t 1 ] ) ) ,   A L L E X C E P T ( T r a n s ,   T r a n s [ A c c o u n t ] ,   T r a n s [ S y m b o l ] ,   T r a n s [ C B C y c l e N o ] ) ,   T r a n s [ S e l l N o ] = 1 ) ) )  
 	 	 	 ,   A L L E X C E P T ( T r a n s ,   T r a n s [ A c c o u n t ] ,   T r a n s [ S y m b o l ] ,   T r a n s [ C B C y c l e N o ] ) ,   T r a n s [ S e l l N o ] = 2  
 	 	 )  
 	     -   C A L C U L A T E ( S U M X ( T r a n s ,    
 	 	 	 	 	 	 D I V I D E ( [ Q t y ] , [ Q t y H e l d B e f o r e S a l e ] ) * ( [ C B B u y T o D a t e R p t 1 ]   -    
 	 	 	 	 	 	 	 	 C A L C U L A T E ( S U M X ( T r a n s ,   D I V I D E ( [ Q t y ] , [ Q t y H e l d B e f o r e S a l e ] ) * ( [ C B B u y T o D a t e R p t 1 ] ) ) ,   A L L E X C E P T ( T r a n s ,   T r a n s [ A c c o u n t ] ,   T r a n s [ S y m b o l ] ,   T r a n s [ C B C y c l e N o ] ) ,   T r a n s [ S e l l N o ] = 1 )  
 	 	 	 	 	 	 	     -   C A L C U L A T E ( S U M X ( T r a n s ,   D I V I D E ( [ Q t y ] , [ Q t y H e l d B e f o r e S a l e ] ) * ( [ C B B u y T o D a t e R p t 1 ] -   C A L C U L A T E ( S U M X ( T r a n s , 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 
 	 	 	 	 	 	 D I V I D E ( [ Q t y ] , [ Q t y H e l d B e f o r e S a l e ] ) * ( [ C B B u y T o D a t e R p t 1 ]   -    
 	 	 	 	 	 	 	 C A L C U L A T E ( S U M X ( T r a n s ,   D I V I D E ( [ Q t y ] , [ Q t y H e l d B e f o r e S a l e ] ) * ( [ C B B u y T o D a t e R p t 1 ] ) ) ,   A L L E X C E P T ( T r a n s ,   T r a n s [ A c c o u n t ] ,   T r a n s [ S y m b o l ] ,   T r a n s [ C B C y c l e N o ] ) ,   T r a n s [ S e l l N o ] = 1 )  
 	 	 	 	 	 	     -   C A L C U L A T E ( S U M X ( T r a n s ,   D I V I D E ( [ Q t y ] , [ Q t y H e l d B e f o r e S a l e ] ) * ( [ C B B u y T o D a t e R p t 1 ] -   C A L C U L A T E ( S U M X ( T r a n s ,   D I V I D E ( [ Q t y ] , [ Q t y H e l d B e f o r e S a l e ] ) * ( [ C B B u y T o D a t e R p t 1 ] ) ) ,   A L L E X C E P T ( T r a n s ,   T r a n s [ A c c o u n t ] ,   T r a n s [ S y m b o l ] ,   T r a n s [ C B C y c l e N o ] ) ,   T r a n s [ S e l l N o ] = 1 ) ) )  
 	 	 	 	 	 	 	 	 ,   A L L E X C E P T ( T r a n s ,   T r a n s [ A c c o u n t ] ,   T r a n s [ S y m b o l ] ,   T r a n s [ C B C y c l e N o ] ) ,   T r a n s [ S e l l N o ] = 2  
 	 	 	 	 	 	 	 )  
 	 	 	 	 	 	     -   C A L C U L A T E ( S U M X ( T r a n s ,    
 	 	 	 	 	 	 	 	 	 	 	 D I V I D E ( [ Q t y ] , [ Q t y H e l d B e f o r e S a l e ] ) * ( [ C B B u y T o D a t e R p t 1 ]   -    
 	 	 	 	 	 	 	 	 	 	 	 	 	 C A L C U L A T E ( S U M X ( T r a n s ,   D I V I D E ( [ Q t y ] , [ Q t y H e l d B e f o r e S a l e ] ) * ( [ C B B u y T o D a t e R p t 1 ] ) ) ,   A L L E X C E P T ( T r a n s ,   T r a n s [ A c c o u n t ] ,   T r a n s [ S y m b o l ] ,   T r a n s [ C B C y c l e N o ] ) ,   T r a n s [ S e l l N o ] = 1 )  
 	 	 	 	 	 	 	 	 	 	 	 	     -   C A L C U L A T E ( S U M X ( T r a n s ,   D I V I D E ( [ Q t y ] , [ Q t y H e l d B e f o r e S a l e ] ) * ( [ C B B u y T o D a t e R p t 1 ] -   C A L C U L A T E ( S U M X ( T r a n s ,   D I V I D E ( [ Q t y ] , [ Q t y H e l d B e f o r e S a l e ] ) * ( [ C B B u y T o D a t e R p t 1 ] ) ) ,   A L L E X C E P T ( T r a n s ,   T r a n s [ A c c o u n t ] ,   T r a n s [ S y m b o l ] ,   T r a n s [ C B C y c l e N o ] ) ,   T r a n s [ S e l l N o ] = 1 ) ) )  
 	 	 	 	 	 	 	 	 	 	 	 	 	 	 ,   A L L E X C E P T ( T r a n s ,   T r a n s [ A c c o u n t ] ,   T r a n s [ S y m b o l ] ,   T r a n s [ C B C y c l e N o ] ) ,   T r a n s [ S e l l N o ] = 2  
 	 	 	 	 	 	 	 	 	 	 	 	 	 )  
 	 	 	 	 	 	 	 	 	 	 	 ) 	      
 	 	 	 	 	 	 	 	 	 	     )  
 	 	 	 	 	 	 	 	 ,   A L L E X C E P T ( T r a n s ,   T r a n s [ A c c o u n t ] ,   T r a n s [ S y m b o l ] ,   T r a n s [ C B C y c l e N o ] ) ,   T r a n s [ S e l l N o ] = 3  
 	 	 	 	 	 	 	 )  
 	 	 	 	 	 	   )  
 	 	 	 	 	     )  
 	 	 	 ,   A L L E X C E P T ( T r a n s ,   T r a n s [ A c c o u n t ] ,   T r a n s [ S y m b o l ] ,   T r a n s [ C B C y c l e N o ] ) ,   T r a n s [ S e l l N o ] = 4  
 	 	 )  
 	 )  
 ,   - 1 0 0 0 0 0 0 0  
 )  
 ) ) ) ) < / E x p r e s s i o n > < / S o u r c e > < / K e y C o l u m n > < / K e y C o l u m n s > < / A t t r i b u t e > < A t t r i b u t e > < A t t r i b u t e I D > C a l c u l a t e d C o l u m n 2   2 < / A t t r i b u t e I D > < K e y C o l u m n s > < K e y C o l u m n > < D a t a T y p e > E m p t y < / D a t a T y p e > < S o u r c e   x s i : t y p e = " d d l 2 0 0 _ 2 0 0 : E x p r e s s i o n B i n d i n g " > < E x p r e s s i o n > I F ( R E L A T E D ( T r a n s T y p e [ B o o k V a l u e S i g n ] ) = 0 ,   0  
   ,   I F ( [ C o s t B a s i s O v e r r i d e ] & l t ; & g t ; 0 ,   [ C o s t B a s i s O v e r r i d e ] * R E L A T E D ( T r a n s T y p e [ B o o k V a l u e S i g n ] )   *   [ E x c h R a t e 2 ]  
       ,   I F ( R E L A T E D ( T r a n s T y p e [ B o o k V a l u e S i g n ] ) = 1 ,   [ T o t a l A m n t R p t 2 ] ,   I F ( R E L A T E D ( T r a n s T y p e [ D i s t r i b R e t u r n O f C a p i t a l F l a g ] ) = 1 ,   ( - 1 )   *   [ T o t a l A m n t R p t 2 ]  
       ,   ( - 1 )   *  
 S W I T C H ( [ S e l l N o ]  
 ,   0 ,   0  
 ,   1 ,   D I V I D E ( [ Q t y ] , [ Q t y H e l d B e f o r e S a l e ] ) * ( [ C B B u y T o D a t e R p t 2 ] )  
 ,   2 ,   D I V I D E ( [ Q t y ] , [ Q t y H e l d B e f o r e S a l e ] ) * ( [ C B B u y T o D a t e R p t 2 ]   -   C A L C U L A T E ( S U M X ( T r a n s ,   D I V I D E ( [ Q t y ] , [ Q t y H e l d B e f o r e S a l e ] ) * ( [ C B B u y T o D a t e R p t 2 ] ) ) ,   A L L E X C E P T ( T r a n s ,   T r a n s [ A c c o u n t ] ,   T r a n s [ S y m b o l ] ,   T r a n s [ C B C y c l e N o ] ) ,   T r a n s [ S e l l N o ] = 1 ) )  
 ,   3 ,   D I V I D E ( [ Q t y ] , [ Q t y H e l d B e f o r e S a l e ] ) * ( [ C B B u y T o D a t e R p t 2 ]   -    
 	 	 C A L C U L A T E ( S U M X ( T r a n s ,   D I V I D E ( [ Q t y ] , [ Q t y H e l d B e f o r e S a l e ] ) * ( [ C B B u y T o D a t e R p t 2 ] ) ) ,   A L L E X C E P T ( T r a n s ,   T r a n s [ A c c o u n t ] ,   T r a n s [ S y m b o l ] ,   T r a n s [ C B C y c l e N o ] ) ,   T r a n s [ S e l l N o ] = 1 )  
 	     -   C A L C U L A T E ( S U M X ( T r a n s ,   D I V I D E ( [ Q t y ] , [ Q t y H e l d B e f o r e S a l e ] ) * ( [ C B B u y T o D a t e R p t 2 ] -   C A L C U L A T E ( S U M X ( T r a n s ,   D I V I D E ( [ Q t y ] , [ Q t y H e l d B e f o r e S a l e ] ) * ( [ C B B u y T o D a t e R p t 2 ] ) ) ,   A L L E X C E P T ( T r a n s ,   T r a n s [ A c c o u n t ] ,   T r a n s [ S y m b o l ] ,   T r a n s [ C B C y c l e N o ] ) ,   T r a n s [ S e l l N o ] = 1 ) ) )  
 	 	 	 ,   A L L E X C E P T ( T r a n s ,   T r a n s [ A c c o u n t ] ,   T r a n s [ S y m b o l ] ,   T r a n s [ C B C y c l e N o ] ) ,   T r a n s [ S e l l N o ] = 2  
 	 	 )  
 	   )  
 ,   4 ,   D I V I D E ( [ Q t y ] , [ Q t y H e l d B e f o r e S a l e ] ) * ( [ C B B u y T o D a t e R p t 2 ]   -    
 	 	 C A L C U L A T E ( S U M X ( T r a n s ,   D I V I D E ( [ Q t y ] , [ Q t y H e l d B e f o r e S a l e ] ) * ( [ C B B u y T o D a t e R p t 2 ] ) ) ,   A L L E X C E P T ( T r a n s ,   T r a n s [ A c c o u n t ] ,   T r a n s [ S y m b o l ] ,   T r a n s [ C B C y c l e N o ] ) ,   T r a n s [ S e l l N o ] = 1 )  
 	     -   C A L C U L A T E ( S U M X ( T r a n s ,   D I V I D E ( [ Q t y ] , [ Q t y H e l d B e f o r e S a l e ] ) * ( [ C B B u y T o D a t e R p t 2 ] -   C A L C U L A T E ( S U M X ( T r a n s ,   D I V I D E ( [ Q t y ] , [ Q t y H e l d B e f o r e S a l e ] ) * ( [ C B B u y T o D a t e R p t 2 ] ) ) ,   A L L E X C E P T ( T r a n s ,   T r a n s [ A c c o u n t ] ,   T r a n s [ S y m b o l ] ,   T r a n s [ C B C y c l e N o ] ) ,   T r a n s [ S e l l N o ] = 1 ) ) )  
 	 	 	 ,   A L L E X C E P T ( T r a n s ,   T r a n s [ A c c o u n t ] ,   T r a n s [ S y m b o l ] ,   T r a n s [ C B C y c l e N o ] ) ,   T r a n s [ S e l l N o ] = 2  
 	 	 )  
 	     -   C A L C U L A T E ( S U M X ( T r a n s ,    
 	 	 	 	 	 	 D I V I D E ( [ Q t y ] , [ Q t y H e l d B e f o r e S a l e ] ) * ( [ C B B u y T o D a t e R p t 2 ]   -    
 	 	 	 	 	 	 	 	 C A L C U L A T E ( S U M X ( T r a n s ,   D I V I D E ( [ Q t y ] , [ Q t y H e l d B e f o r e S a l e ] ) * ( [ C B B u y T o D a t e R p t 2 ] ) ) ,   A L L E X C E P T ( T r a n s ,   T r a n s [ A c c o u n t ] ,   T r a n s [ S y m b o l ] ,   T r a n s [ C B C y c l e N o ] ) ,   T r a n s [ S e l l N o ] = 1 )  
 	 	 	 	 	 	 	     -   C A L C U L A T E ( S U M X ( T r a n s ,   D I V I D E ( [ Q t y ] , [ Q t y H e l d B e f o r e S a l e ] ) * ( [ C B B u y T o D a t e R p t 2 ] -   C A L C U L A T E ( S U M X ( T r a n s , 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 D I V I D E ( [ Q t y ] , [ Q t y H e l d B e f o r e S a l e ] ) * ( [ C B B u y T o D a t e R p t 2 ]   -    
 	 	 C A L C U L A T E ( S U M X ( T r a n s ,   D I V I D E ( [ Q t y ] , [ Q t y H e l d B e f o r e S a l e ] ) * ( [ C B B u y T o D a t e R p t 2 ] ) ) ,   A L L E X C E P T ( T r a n s ,   T r a n s [ A c c o u n t ] ,   T r a n s [ S y m b o l ] ,   T r a n s [ C B C y c l e N o ] ) ,   T r a n s [ S e l l N o ] = 1 )  
 	     -   C A L C U L A T E ( S U M X ( T r a n s ,   D I V I D E ( [ Q t y ] , [ Q t y H e l d B e f o r e S a l e ] ) * ( [ C B B u y T o D a t e R p t 2 ] -   C A L C U L A T E ( S U M X ( T r a n s ,   D I V I D E ( [ Q t y ] , [ Q t y H e l d B e f o r e S a l e ] ) * ( [ C B B u y T o D a t e R p t 2 ] ) ) ,   A L L E X C E P T ( T r a n s ,   T r a n s [ A c c o u n t ] ,   T r a n s [ S y m b o l ] ,   T r a n s [ C B C y c l e N o ] ) ,   T r a n s [ S e l l N o ] = 1 ) ) )  
 	 	 	 ,   A L L E X C E P T ( T r a n s ,   T r a n s [ A c c o u n t ] ,   T r a n s [ S y m b o l ] ,   T r a n s [ C B C y c l e N o ] ) ,   T r a n s [ S e l l N o ] = 2  
 	 	 )  
 	     -   C A L C U L A T E ( S U M X ( T r a n s ,    
 	 	 	 	 	 	 D I V I D E ( [ Q t y ] , [ Q t y H e l d B e f o r e S a l e ] ) * ( [ C B B u y T o D a t e R p t 2 ]   -    
 	 	 	 	 	 	 	 	 C A L C U L A T E ( S U M X ( T r a n s ,   D I V I D E ( [ Q t y ] , [ Q t y H e l d B e f o r e S a l e ] ) * ( [ C B B u y T o D a t e R p t 2 ] ) ) ,   A L L E X C E P T ( T r a n s ,   T r a n s [ A c c o u n t ] ,   T r a n s [ S y m b o l ] ,   T r a n s [ C B C y c l e N o ] ) ,   T r a n s [ S e l l N o ] = 1 )  
 	 	 	 	 	 	 	     -   C A L C U L A T E ( S U M X ( T r a n s ,   D I V I D E ( [ Q t y ] , [ Q t y H e l d B e f o r e S a l e ] ) * ( [ C B B u y T o D a t e R p t 2 ] -   C A L C U L A T E ( S U M X ( T r a n s , 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 
 	 	 	 	 	 	 D I V I D E ( [ Q t y ] , [ Q t y H e l d B e f o r e S a l e ] ) * ( [ C B B u y T o D a t e R p t 2 ]   -    
 	 	 	 	 	 	 	 C A L C U L A T E ( S U M X ( T r a n s ,   D I V I D E ( [ Q t y ] , [ Q t y H e l d B e f o r e S a l e ] ) * ( [ C B B u y T o D a t e R p t 2 ] ) ) ,   A L L E X C E P T ( T r a n s ,   T r a n s [ A c c o u n t ] ,   T r a n s [ S y m b o l ] ,   T r a n s [ C B C y c l e N o ] ) ,   T r a n s [ S e l l N o ] = 1 )  
 	 	 	 	 	 	     -   C A L C U L A T E ( S U M X ( T r a n s ,   D I V I D E ( [ Q t y ] , [ Q t y H e l d B e f o r e S a l e ] ) * ( [ C B B u y T o D a t e R p t 2 ] -   C A L C U L A T E ( S U M X ( T r a n s ,   D I V I D E ( [ Q t y ] , [ Q t y H e l d B e f o r e S a l e ] ) * ( [ C B B u y T o D a t e R p t 2 ] ) ) ,   A L L E X C E P T ( T r a n s ,   T r a n s [ A c c o u n t ] ,   T r a n s [ S y m b o l ] ,   T r a n s [ C B C y c l e N o ] ) ,   T r a n s [ S e l l N o ] = 1 ) ) )  
 	 	 	 	 	 	 	 	 ,   A L L E X C E P T ( T r a n s ,   T r a n s [ A c c o u n t ] ,   T r a n s [ S y m b o l ] ,   T r a n s [ C B C y c l e N o ] ) ,   T r a n s [ S e l l N o ] = 2  
 	 	 	 	 	 	 	 )  
 	 	 	 	 	 	     -   C A L C U L A T E ( S U M X ( T r a n s ,    
 	 	 	 	 	 	 	 	 	 	 	 D I V I D E ( [ Q t y ] , [ Q t y H e l d B e f o r e S a l e ] ) * ( [ C B B u y T o D a t e R p t 2 ]   -    
 	 	 	 	 	 	 	 	 	 	 	 	 	 C A L C U L A T E ( S U M X ( T r a n s ,   D I V I D E ( [ Q t y ] , [ Q t y H e l d B e f o r e S a l e ] ) * ( [ C B B u y T o D a t e R p t 2 ] ) ) ,   A L L E X C E P T ( T r a n s ,   T r a n s [ A c c o u n t ] ,   T r a n s [ S y m b o l ] ,   T r a n s [ C B C y c l e N o ] ) ,   T r a n s [ S e l l N o ] = 1 )  
 	 	 	 	 	 	 	 	 	 	 	 	     -   C A L C U L A T E ( S U M X ( T r a n s ,   D I V I D E ( [ Q t y ] , [ Q t y H e l d B e f o r e S a l e ] ) * ( [ C B B u y T o D a t e R p t 2 ] -   C A L C U L A T E ( S U M X ( T r a n s ,   D I V I D E ( [ Q t y ] , [ Q t y H e l d B e f o r e S a l e ] ) * ( [ C B B u y T o D a t e R p t 2 ] ) ) ,   A L L E X C E P T ( T r a n s ,   T r a n s [ A c c o u n t ] ,   T r a n s [ S y m b o l ] ,   T r a n s [ C B C y c l e N o ] ) ,   T r a n s [ S e l l N o ] = 1 ) ) )  
 	 	 	 	 	 	 	 	 	 	 	 	 	 	 ,   A L L E X C E P T ( T r a n s ,   T r a n s [ A c c o u n t ] ,   T r a n s [ S y m b o l ] ,   T r a n s [ C B C y c l e N o ] ) ,   T r a n s [ S e l l N o ] = 2  
 	 	 	 	 	 	 	 	 	 	 	 	 	 )  
 	 	 	 	 	 	 	 	 	 	 	 ) 	      
 	 	 	 	 	 	 	 	 	 	     )  
 	 	 	 	 	 	 	 	 ,   A L L E X C E P T ( T r a n s ,   T r a n s [ A c c o u n t ] ,   T r a n s [ S y m b o l ] ,   T r a n s [ C B C y c l e N o ] ) ,   T r a n s [ S e l l N o ] = 3  
 	 	 	 	 	 	 	 )  
 	 	 	 	 	 	   )  
 	 	 	 	 	     )  
 	 	 	 ,   A L L E X C E P T ( T r a n s ,   T r a n s [ A c c o u n t ] ,   T r a n s [ S y m b o l ] ,   T r a n s [ C B C y c l e N o ] ) ,   T r a n s [ S e l l N o ] = 4  
 	 	 )  
 	 )  
 ,   - 1 0 0 0 0 0 0 0  
 )  
 ) ) ) ) < / E x p r e s s i o n > < / S o u r c e > < / K e y C o l u m n > < / K e y C o l u m n s > < / A t t r i b u t e > < A t t r i b u t e > < A t t r i b u t e I D > C a l c u l a t e d C o l u m n 2   3 < / A t t r i b u t e I D > < K e y C o l u m n s > < K e y C o l u m n > < D a t a T y p e > E m p t y < / D a t a T y p e > < S o u r c e   x s i : t y p e = " d d l 2 0 0 _ 2 0 0 : E x p r e s s i o n B i n d i n g " > < E x p r e s s i o n > I F ( R E L A T E D ( T r a n s T y p e [ B o o k V a l u e S i g n ] ) = 0 ,   0  
   ,   I F ( [ C o s t B a s i s O v e r r i d e ] & l t ; & g t ; 0 ,   [ C o s t B a s i s O v e r r i d e ] * R E L A T E D ( T r a n s T y p e [ B o o k V a l u e S i g n ] )   *   [ E x c h R a t e 3 ]  
       ,   I F ( R E L A T E D ( T r a n s T y p e [ B o o k V a l u e S i g n ] ) = 1 ,   [ T o t a l A m n t R p t 3 ] ,   I F ( R E L A T E D ( T r a n s T y p e [ D i s t r i b R e t u r n O f C a p i t a l F l a g ] ) = 1 ,   ( - 1 )   *   [ T o t a l A m n t R p t 3 ]  
       ,   ( - 1 )   *  
 S W I T C H ( [ S e l l N o ]  
 ,   0 ,   0  
 ,   1 ,   D I V I D E ( [ Q t y ] , [ Q t y H e l d B e f o r e S a l e ] ) * ( [ C B B u y T o D a t e R p t 3 ] )  
 ,   2 ,   D I V I D E ( [ Q t y ] , [ Q t y H e l d B e f o r e S a l e ] ) * ( [ C B B u y T o D a t e R p t 3 ]   -   C A L C U L A T E ( S U M X ( T r a n s ,   I F ( [ C o s t B a s i s O v e r r i d e ] & l t ; & g t ; 0 ,   [ C o s t B a s i s O v e r r i d e ]   *   [ E x c h R a t e 3 ] ,   D I V I D E ( [ Q t y ] , [ Q t y H e l d B e f o r e S a l e ] ) * ( [ C B B u y T o D a t e R p t 3 ] ) ) ) ,   A L L E X C E P T ( T r a n s ,   T r a n s [ A c c o u n t ] ,   T r a n s [ S y m b o l ] ,   T r a n s [ C B C y c l e N o ] ) ,   T r a n s [ S e l l N o ] = 1 ) )  
 ,   3 , 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  4 , 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 [ E x c h R a t e 3 ] ,    
 	 	 	 	 	 	 D I V I D E ( [ Q t y ] , [ Q t y H e l d B e f o r e S a l e ] ) * ( [ C B B u y T o D a t e R p t 3 ]   -    
 	 	 	 	 	 	 	 C A L C U L A T E ( S U M X ( T r a n s ,   I F ( [ C o s t B a s i s O v e r r i d e ] & l t ; & g t ; 0 ,   [ C o s t B a s i s O v e r r i d e ]   *   [ E x c h R a t e 3 ] ,   D I V I D E ( [ Q t y ] , [ Q t y H e l d B e f o r e S a l e ] ) * ( [ C B B u y T o D a t e R p t 3 ] ) ) ) ,   A L L E X C E P T ( T r a n s ,   T r a n s [ A c c o u n t ] ,   T r a n s [ S y m b o l ] ,   T r a n s [ C B C y c l e N o ] ) ,   T r a n s [ S e l l N o ] = 1 ) 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 A L L E X C E P T ( T r a n s ,   T r a n s [ A c c o u n t ] ,   T r a n s [ S y m b o l ] ,   T r a n s [ C B C y c l e N o ] ) ,   T r a n s [ S e l l N o ] = 2  
 	 	 	 	 	 	 	 )  
 	 	 	 	 	 	     -   C A L C U L A T E ( S U M X ( T r a n s ,   I F ( [ C o s t B a s i s O v e r r i d e ] & l t ; & g t ; 0 ,   [ C o s t B a s i s O v e r r i d e ]   *   [ E x c h R a t e 3 ] ,    
 	 	 	 	 	 	 	 	 	 	 	 D I V I D E ( [ Q t y ] , [ Q t y H e l d B e f o r e S a l e ] ) * ( [ C B B u y T o D a t e R p t 3 ]   -    
 	 	 	 	 	 	 	 	 	 	 	 	 	 C A L C U L A T E ( S U M X ( T r a n s ,   I F ( [ C o s t B a s i s O v e r r i d e ] & l t ; & g t ; 0 ,   [ C o s t B a s i s O v e r r i d e ]   *   [ E x c h R a t e 3 ] ,   D I V I D E ( [ Q t y ] , [ Q t y H e l d B e f o r e S a l e ] ) * ( [ C B B u y T o D a t e R p t 3 ] ) ) ) ,   A L L E X C E P T ( T r a n s ,   T r a n s [ A c c o u n t ] ,   T r a n s [ S y m b o l ] ,   T r a n s [ C B C y c l e N o ] ) ,   T r a n s [ S e l l N o ] = 1 )  
 	 	 	 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K e y C o l u m n > < / K e y C o l u m n s > < / A t t r i b u t e > < / A t t r i b u t e s > < d d l 2 0 0 _ 2 0 0 : S h a r e D i m e n s i o n S t o r a g e > S h a r e d < / d d l 2 0 0 _ 2 0 0 : S h a r e D i m e n s i o n S t o r a g e > < / D i m e n s i o n > < D i m e n s i o n   x s i : t y p e = " R e f e r e n c e M e a s u r e G r o u p D i m e n s i o n " > < C u b e D i m e n s i o n I D > T r a n s T y p e < / C u b e D i m e n s i o n I D > < A t t r i b u t e s > < A t t r i b u t e > < A t t r i b u t e I D > T r a n s T y p e < / A t t r i b u t e I D > < K e y C o l u m n s > < K e y C o l u m n > < D a t a T y p e > W C h a r < / D a t a T y p e > < N u l l P r o c e s s i n g > E r r o r < / N u l l P r o c e s s i n g > < / K e y C o l u m n > < / K e y C o l u m n s > < T y p e > G r a n u l a r i t y < / T y p e > < / A t t r i b u t e > < A t t r i b u t e > < A t t r i b u t e I D > I g n o r e Q t y F l a g < / A t t r i b u t e I D > < K e y C o l u m n s > < K e y C o l u m n > < D a t a T y p e > B i g I n t < / D a t a T y p e > < N u l l P r o c e s s i n g > P r e s e r v e < / N u l l P r o c e s s i n g > < / K e y C o l u m n > < / K e y C o l u m n s > < / A t t r i b u t e > < A t t r i b u t e > < A t t r i b u t e I D > T r a n s F e e S i g n < / A t t r i b u t e I D > < K e y C o l u m n s > < K e y C o l u m n > < D a t a T y p e > B i g I n t < / D a t a T y p e > < N u l l P r o c e s s i n g > P r e s e r v e < / N u l l P r o c e s s i n g > < / K e y C o l u m n > < / K e y C o l u m n s > < / A t t r i b u t e > < A t t r i b u t e > < A t t r i b u t e I D > C a s h A m n t S i g n < / A t t r i b u t e I D > < K e y C o l u m n s > < K e y C o l u m n > < D a t a T y p e > B i g I n t < / D a t a T y p e > < N u l l P r o c e s s i n g > P r e s e r v e < / N u l l P r o c e s s i n g > < / K e y C o l u m n > < / K e y C o l u m n s > < / A t t r i b u t e > < A t t r i b u t e > < A t t r i b u t e I D > B o o k V a l u e S i g n < / A t t r i b u t e I D > < K e y C o l u m n s > < K e y C o l u m n > < D a t a T y p e > B i g I n t < / D a t a T y p e > < N u l l P r o c e s s i n g > P r e s e r v e < / N u l l P r o c e s s i n g > < / K e y C o l u m n > < / K e y C o l u m n s > < / A t t r i b u t e > < A t t r i b u t e > < A t t r i b u t e I D > Q t y S i g n < / A t t r i b u t e I D > < K e y C o l u m n s > < K e y C o l u m n > < D a t a T y p e > B i g I n t < / D a t a T y p e > < N u l l P r o c e s s i n g > P r e s e r v e < / N u l l P r o c e s s i n g > < / K e y C o l u m n > < / K e y C o l u m n s > < / A t t r i b u t e > < A t t r i b u t e > < A t t r i b u t e I D > D i s t r i b R e t u r n O f C a p i t a l F l a g < / A t t r i b u t e I D > < K e y C o l u m n s > < K e y C o l u m n > < D a t a T y p e > B i g I n t < / D a t a T y p e > < N u l l P r o c e s s i n g > P r e s e r v e < / N u l l P r o c e s s i n g > < / K e y C o l u m n > < / K e y C o l u m n s > < / A t t r i b u t e > < A t t r i b u t e > < A t t r i b u t e I D > D i s t r i b C a p G a i n R e i n v s t d F l a g < / A t t r i b u t e I D > < K e y C o l u m n s > < K e y C o l u m n > < D a t a T y p e > B i g I n t < / D a t a T y p e > < N u l l P r o c e s s i n g > P r e s e r v e < / N u l l P r o c e s s i n g > < / K e y C o l u m n > < / K e y C o l u m n s > < / A t t r i b u t e > < A t t r i b u t e > < A t t r i b u t e I D > D i v i d e n d F l a g < / A t t r i b u t e I D > < K e y C o l u m n s > < K e y C o l u m n > < D a t a T y p e > B i g I n t < / D a t a T y p e > < N u l l P r o c e s s i n g > P r e s e r v e < / N u l l P r o c e s s i n g > < / K e y C o l u m n > < / K e y C o l u m n s > < / A t t r i b u t e > < A t t r i b u t e > < A t t r i b u t e I D > D e p o s i t T r a n s S i g n < / A t t r i b u t e I D > < K e y C o l u m n s > < K e y C o l u m n > < D a t a T y p e > B i g I n t < / D a t a T y p e > < N u l l P r o c e s s i n g > P r e s e r v e < / N u l l P r o c e s s i n g > < / K e y C o l u m n > < / K e y C o l u m n s > < / A t t r i b u t e > < A t t r i b u t e > < A t t r i b u t e I D > C a s h I m p a c t S i g n < / A t t r i b u t e I D > < K e y C o l u m n s > < K e y C o l u m n > < D a t a T y p e > B i g I n t < / D a t a T y p e > < N u l l P r o c e s s i n g > P r e s e r v e < / N u l l P r o c e s s i n g > < / K e y C o l u m n > < / K e y C o l u m n s > < / A t t r i b u t e > < A t t r i b u t e > < A t t r i b u t e I D > S e l l F l a g < / A t t r i b u t e I D > < K e y C o l u m n s > < K e y C o l u m n > < D a t a T y p e > B i g I n t < / D a t a T y p e > < N u l l P r o c e s s i n g > P r e s e r v e < / N u l l P r o c e s s i n g > < / K e y C o l u m n > < / K e y C o l u m n s > < / A t t r i b u t e > < A t t r i b u t e > < A t t r i b u t e I D > W i t h h o l d i n g T a x F l a g < / A t t r i b u t e I D > < K e y C o l u m n s > < K e y C o l u m n > < D a t a T y p e > B i g I n t < / D a t a T y p e > < N u l l P r o c e s s i n g > P r e s e r v e < / N u l l P r o c e s s i n g > < / K e y C o l u m n > < / K e y C o l u m n s > < / A t t r i b u t e > < A t t r i b u t e > < A t t r i b u t e I D > F e e F l a g < / A t t r i b u t e I D > < K e y C o l u m n s > < K e y C o l u m n > < D a t a T y p e > B i g I n t < / D a t a T y p e > < N u l l P r o c e s s i n g > P r e s e r v e < / N u l l P r o c e s s i n g > < / K e y C o l u m n > < / K e y C o l u m n s > < / A t t r i b u t e > < A t t r i b u t e > < A t t r i b u t e I D > E x t e r n a l I m p a c t S y m b o l S i g n < / A t t r i b u t e I D > < K e y C o l u m n s > < K e y C o l u m n > < D a t a T y p e > B i g I n t < / D a t a T y p e > < N u l l P r o c e s s i n g > P r e s e r v e < / N u l l P r o c e s s i n g > < / K e y C o l u m n > < / K e y C o l u m n s > < / A t t r i b u t e > < A t t r i b u t e > < A t t r i b u t e I D > E x t e r n a l I m p a c t P o r t f o l i o S i g n < / A t t r i b u t e I D > < K e y C o l u m n s > < K e y C o l u m n > < D a t a T y p e > B i g I n t < / D a t a T y p e > < N u l l P r o c e s s i n g > P r e s e r v e < / N u l l P r o c e s s i n g > < / K e y C o l u m n > < / K e y C o l u m n s > < / A t t r i b u t e > < A t t r i b u t e > < A t t r i b u t e I D > E x t e r n a l I m p a c t P o r t f o l i o S i g n 2 < / A t t r i b u t e I D > < K e y C o l u m n s > < K e y C o l u m n > < D a t a T y p e > B i g I n t < / D a t a T y p e > < N u l l P r o c e s s i n g > P r e s e r v e < / N u l l P r o c e s s i n g > < / K e y C o l u m n > < / K e y C o l u m n s > < / A t t r i b u t e > < A t t r i b u t e > < A t t r i b u t e I D > S h o w F o r S a l e s R e p o r t < / A t t r i b u t e I D > < K e y C o l u m n s > < K e y C o l u m n > < D a t a T y p e > W C h a r < / D a t a T y p e > < N u l l P r o c e s s i n g > P r e s e r v e < / N u l l P r o c e s s i n g > < / K e y C o l u m n > < / K e y C o l u m n s > < / A t t r i b u t e > < A t t r i b u t e > < A t t r i b u t e I D > T r a n s T y p e G r o u p < / A t t r i b u t e I D > < K e y C o l u m n s > < K e y C o l u m n > < D a t a T y p e > W C h a r < / D a t a T y p e > < N u l l P r o c e s s i n g > P r e s e r v e < / N u l l P r o c e s s i n g > < / K e y C o l u m n > < / K e y C o l u m n s > < / A t t r i b u t e > < A t t r i b u t e > < A t t r i b u t e I D > T r a n s D e s c r i p t i o n < / A t t r i b u t e I D > < K e y C o l u m n s > < K e y C o l u m n > < D a t a T y p e > W C h a r < / D a t a T y p e > < N u l l P r o c e s s i n g > P r e s e r v e < / N u l l P r o c e s s i n g > < / K e y C o l u m n > < / K e y C o l u m n s > < / A t t r i b u t e > < A t t r i b u t e > < A t t r i b u t e I D > C a s h F l a g < / A t t r i b u t e I D > < K e y C o l u m n s > < K e y C o l u m n > < D a t a T y p e > B i g I n t < / D a t a T y p e > < N u l l P r o c e s s i n g > P r e s e r v e < / N u l l P r o c e s s i n g > < / K e y C o l u m n > < / K e y C o l u m n s > < / A t t r i b u t e > < A t t r i b u t e > < A t t r i b u t e I D > E x c h R a t e F l a g < / A t t r i b u t e I D > < K e y C o l u m n s > < K e y C o l u m n > < D a t a T y p e > B i g I n t < / 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A t t r i b u t e I D > C a l c u l a t e d C o l u m n 1 < / A t t r i b u t e I D > < K e y C o l u m n s > < K e y C o l u m n > < D a t a T y p e > E m p t y < / D a t a T y p e > < S o u r c e   x s i : t y p e = " d d l 2 0 0 _ 2 0 0 : E x p r e s s i o n B i n d i n g " > < E x p r e s s i o n > I F ( C A L C U L A T E ( V A L U E S ( C o n f i g [ T r a c k C a s h ] ) ) = " Y e s " , [ E x t e r n a l I m p a c t P o r t f o l i o S i g n ] , [ E x t e r n a l I m p a c t P o r t f o l i o S i g n 2 ] ) < / E x p r e s s i o n > < / S o u r c e > < / K e y C o l u m n > < / K e y C o l u m n s > < / A t t r i b u t e > < / A t t r i b u t e s > < I n t e r m e d i a t e C u b e D i m e n s i o n I D > T r a n s < / I n t e r m e d i a t e C u b e D i m e n s i o n I D > < I n t e r m e d i a t e G r a n u l a r i t y A t t r i b u t e I D > T r a n s T y p e < / I n t e r m e d i a t e G r a n u l a r i t y A t t r i b u t e I D > < M a t e r i a l i z a t i o n > R e g u l a r < / M a t e r i a l i z a t i o n > < d d l 3 0 0 : R e l a t i o n s h i p I D > b 9 d c 5 2 e e - 3 5 9 2 - 4 e 1 0 - 9 6 8 2 - 6 d a 0 a 2 f 3 5 d 1 3 < / d d l 3 0 0 : R e l a t i o n s h i p I D > < / D i m e n s i o n > < D i m e n s i o n   x s i : t y p e = " R e f e r e n c e M e a s u r e G r o u p D i m e n s i o n " > < C u b e D i m e n s i o n I D > A c c o u n t < / C u b e D i m e n s i o n I D > < A t t r i b u t e s > < A t t r i b u t e > < A t t r i b u t e I D > A c c o u n t < / A t t r i b u t e I D > < K e y C o l u m n s > < K e y C o l u m n > < D a t a T y p e > W C h a r < / D a t a T y p e > < N u l l P r o c e s s i n g > E r r o r < / N u l l P r o c e s s i n g > < / K e y C o l u m n > < / K e y C o l u m n s > < T y p e > G r a n u l a r i t y < / T y p e > < / A t t r i b u t e > < A t t r i b u t e > < A t t r i b u t e I D > P o r t f o l i o < / A t t r i b u t e I D > < K e y C o l u m n s > < K e y C o l u m n > < D a t a T y p e > W C h a r < / D a t a T y p e > < N u l l P r o c e s s i n g > P r e s e r v e < / N u l l P r o c e s s i n g > < / K e y C o l u m n > < / K e y C o l u m n s > < / A t t r i b u t e > < A t t r i b u t e > < A t t r i b u t e I D > T a x < / A t t r i b u t e I D > < K e y C o l u m n s > < K e y C o l u m n > < D a t a T y p e > W C h a r < / D a t a T y p e > < N u l l P r o c e s s i n g > P r e s e r v e < / N u l l P r o c e s s i n g > < / K e y C o l u m n > < / K e y C o l u m n s > < / A t t r i b u t e > < A t t r i b u t e > < A t t r i b u t e I D > C u r r e n c y < / A t t r i b u t e I D > < K e y C o l u m n s > < K e y C o l u m n > < D a t a T y p e > W C h a r < / D a t a T y p e > < N u l l P r o c e s s i n g > P r e s e r v e < / N u l l P r o c e s s i n g > < / K e y C o l u m n > < / K e y C o l u m n s > < / A t t r i b u t e > < A t t r i b u t e > < A t t r i b u t e I D > A c t i v e < / A t t r i b u t e I D > < K e y C o l u m n s > < K e y C o l u m n > < D a t a T y p e > W C h a r < / D a t a T y p e > < N u l l P r o c e s s i n g > P r e s e r v e < / N u l l P r o c e s s i n g > < / K e y C o l u m n > < / K e y C o l u m n s > < / A t t r i b u t e > < A t t r i b u t e > < A t t r i b u t e I D > A c c o u n t   G r o u p   1 < / A t t r i b u t e I D > < K e y C o l u m n s > < K e y C o l u m n > < D a t a T y p e > W C h a r < / D a t a T y p e > < N u l l P r o c e s s i n g > P r e s e r v e < / N u l l P r o c e s s i n g > < / K e y C o l u m n > < / K e y C o l u m n s > < / A t t r i b u t e > < A t t r i b u t e > < A t t r i b u t e I D > A c c o u n t   G r o u p   2 < / A t t r i b u t e I D > < K e y C o l u m n s > < K e y C o l u m n > < D a t a T y p e > W C h a r < / D a t a T y p e > < N u l l P r o c e s s i n g > P r e s e r v e < / N u l l P r o c e s s i n g > < / K e y C o l u m n > < / K e y C o l u m n s > < / A t t r i b u t e > < A t t r i b u t e > < A t t r i b u t e I D > A c c o u n t   G r o u p   3 < / A t t r i b u t e I D > < K e y C o l u m n s > < K e y C o l u m n > < D a t a T y p e > W C h a r < / D a t a T y p e > < N u l l P r o c e s s i n g > P r e s e r v e < / N u l l P r o c e s s i n g > < / K e y C o l u m n > < / K e y C o l u m n s > < / A t t r i b u t e > < A t t r i b u t e > < A t t r i b u t e I D > C a l c   W H T < / A t t r i b u t e I D > < K e y C o l u m n s > < K e y C o l u m n > < D a t a T y p e > W C h a r < / D a t a T y p e > < N u l l P r o c e s s i n g > P r e s e r v e < / N u l l P r o c e s s i n g > < / K e y C o l u m n > < / K e y C o l u m n s > < / A t t r i b u t e > < A t t r i b u t e > < A t t r i b u t e I D > D R I P < / 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 T r a n s < / I n t e r m e d i a t e C u b e D i m e n s i o n I D > < I n t e r m e d i a t e G r a n u l a r i t y A t t r i b u t e I D > A c c o u n t < / I n t e r m e d i a t e G r a n u l a r i t y A t t r i b u t e I D > < M a t e r i a l i z a t i o n > R e g u l a r < / M a t e r i a l i z a t i o n > < d d l 3 0 0 : R e l a t i o n s h i p I D > 8 3 9 2 8 7 f c - 4 1 2 e - 4 5 4 2 - a 8 2 1 - 2 e 5 1 2 6 c 1 d c c 1 < / d d l 3 0 0 : R e l a t i o n s h i p I D > < / D i m e n s i o n > < D i m e n s i o n   x s i : t y p e = " R e f e r e n c e M e a s u r e G r o u p D i m e n s i o n " > < C u b e D i m e n s i o n I D > D a t e s _ 8 a 8 f 1 5 e 7 - 7 a 5 1 - 4 c 5 c - b 6 5 7 - a f 2 6 6 f 2 0 6 a 1 1 < / C u b e D i m e n s i o n I D > < A t t r i b u t e s > < A t t r i b u t e > < A t t r i b u t e I D > R o w N u m b e r < / A t t r i b u t e I D > < K e y C o l u m n s > < K e y C o l u m n > < D a t a T y p e > I n t e g e r < / D a t a T y p e > < D a t a S i z e > 4 < / D a t a S i z e > < N u l l P r o c e s s i n g > E r r o r < / N u l l P r o c e s s i n g > < S o u r c e   x s i : t y p e = " d d l 2 0 0 _ 2 0 0 : R o w N u m b e r B i n d i n g "   / > < / K e y C o l u m n > < / K e y C o l u m n s > < / A t t r i b u t e > < A t t r i b u t e > < A t t r i b u t e I D > D a t e < / A t t r i b u t e I D > < K e y C o l u m n s > < K e y C o l u m n > < D a t a T y p e > D a t e < / D a t a T y p e > < D a t a S i z e > - 1 < / D a t a S i z e > < N u l l P r o c e s s i n g > E r r o r < / N u l l P r o c e s s i n g > < I n v a l i d X m l C h a r a c t e r s > R e m o v e < / I n v a l i d X m l C h a r a c t e r s > < S o u r c e   x s i : t y p e = " C o l u m n B i n d i n g " > < T a b l e I D > D a t e s _ 8 a 8 f 1 5 e 7 - 7 a 5 1 - 4 c 5 c - b 6 5 7 - a f 2 6 6 f 2 0 6 a 1 1 < / T a b l e I D > < C o l u m n I D > D a t e < / C o l u m n I D > < / S o u r c e > < / K e y C o l u m n > < / K e y C o l u m n s > < T y p e > G r a n u l a r i t y < / T y p e > < / A t t r i b u t e > < A t t r i b u t e > < A t t r i b u t e I D > C a l c u l a t e d C o l u m n 1 < / A t t r i b u t e I D > < K e y C o l u m n s > < K e y C o l u m n > < D a t a T y p e > E m p t y < / D a t a T y p e > < S o u r c e   x s i : t y p e = " d d l 2 0 0 _ 2 0 0 : E x p r e s s i o n B i n d i n g " > < E x p r e s s i o n > I F ( [ D a t e ]   =   C A L C U L A T E ( M A X ( T r a n s [ D a t e ] ) ) , " Y e s " , " N o " ) < / E x p r e s s i o n > < / S o u r c e > < / K e y C o l u m n > < / K e y C o l u m n s > < / A t t r i b u t e > < A t t r i b u t e > < A t t r i b u t e I D > C a l c u l a t e d C o l u m n 1   1 < / A t t r i b u t e I D > < K e y C o l u m n s > < K e y C o l u m n > < D a t a T y p e > E m p t y < / D a t a T y p e > < S o u r c e   x s i : t y p e = " d d l 2 0 0 _ 2 0 0 : E x p r e s s i o n B i n d i n g " > < E x p r e s s i o n > F O R M A T ( [ D a t e ] , " Y Y Y Y - M M " ) < / E x p r e s s i o n > < / S o u r c e > < / K e y C o l u m n > < / K e y C o l u m n s > < / A t t r i b u t e > < A t t r i b u t e > < A t t r i b u t e I D > C a l c u l a t e d C o l u m n 2 < / A t t r i b u t e I D > < K e y C o l u m n s > < K e y C o l u m n > < D a t a T y p e > E m p t y < / D a t a T y p e > < S o u r c e   x s i : t y p e = " d d l 2 0 0 _ 2 0 0 : E x p r e s s i o n B i n d i n g " > < E x p r e s s i o n > Y e a r ( [ D a t e ] ) < / E x p r e s s i o n > < / S o u r c e > < / K e y C o l u m n > < / K e y C o l u m n s > < / A t t r i b u t e > < A t t r i b u t e > < A t t r i b u t e I D > C a l c u l a t e d C o l u m n 2   1 < / A t t r i b u t e I D > < K e y C o l u m n s > < K e y C o l u m n > < D a t a T y p e > E m p t y < / D a t a T y p e > < S o u r c e   x s i : t y p e = " d d l 2 0 0 _ 2 0 0 : E x p r e s s i o n B i n d i n g " > < E x p r e s s i o n > F O R M A T ( [ D a t e ] , " Y Y - M M - D D " ) < / E x p r e s s i o n > < / S o u r c e > < / K e y C o l u m n > < / K e y C o l u m n s > < / A t t r i b u t e > < A t t r i b u t e > < A t t r i b u t e I D > C a l c u l a t e d C o l u m n 1   2 < / A t t r i b u t e I D > < K e y C o l u m n s > < K e y C o l u m n > < D a t a T y p e > E m p t y < / D a t a T y p e > < S o u r c e   x s i : t y p e = " d d l 2 0 0 _ 2 0 0 : E x p r e s s i o n B i n d i n g " > < E x p r e s s i o n > F O R M A T ( [ D a t e ] , " M M - D D " ) < / E x p r e s s i o n > < / S o u r c e > < / K e y C o l u m n > < / K e y C o l u m n s > < / A t t r i b u t e > < A t t r i b u t e > < A t t r i b u t e I D > C a l c u l a t e d C o l u m n 1   3 < / A t t r i b u t e I D > < K e y C o l u m n s > < K e y C o l u m n > < D a t a T y p e > E m p t y < / D a t a T y p e > < S o u r c e   x s i : t y p e = " d d l 2 0 0 _ 2 0 0 : E x p r e s s i o n B i n d i n g " > < E x p r e s s i o n > C O N C A T E N A T E ( " Q " , F O R M A T ( [ D a t e ] , " Q " ) ) < / E x p r e s s i o n > < / S o u r c e > < / K e y C o l u m n > < / K e y C o l u m n s > < / A t t r i b u t e > < A t t r i b u t e > < A t t r i b u t e I D > C a l c u l a t e d C o l u m n 1   4 < / A t t r i b u t e I D > < K e y C o l u m n s > < K e y C o l u m n > < D a t a T y p e > E m p t y < / D a t a T y p e > < S o u r c e   x s i : t y p e = " d d l 2 0 0 _ 2 0 0 : E x p r e s s i o n B i n d i n g " > < E x p r e s s i o n > C O N C A T E N A T E ( C O N C A T E N A T E ( F O R M A T ( [ D a t e ] , " Y Y Y Y " ) , " - Q " ) ,   F O R M A T ( [ D a t e ] , " Q " ) ) < / E x p r e s s i o n > < / S o u r c e > < / K e y C o l u m n > < / K e y C o l u m n s > < / A t t r i b u t e > < A t t r i b u t e > < A t t r i b u t e I D > C a l c u l a t e d C o l u m n 1   5 < / A t t r i b u t e I D > < K e y C o l u m n s > < K e y C o l u m n > < D a t a T y p e > E m p t y < / D a t a T y p e > < S o u r c e   x s i : t y p e = " d d l 2 0 0 _ 2 0 0 : E x p r e s s i o n B i n d i n g " > < E x p r e s s i o n > M o n t h ( [ D a t e ] ) < / E x p r e s s i o n > < / S o u r c e > < / K e y C o l u m n > < / K e y C o l u m n s > < / A t t r i b u t e > < A t t r i b u t e > < A t t r i b u t e I D > C a l c u l a t e d C o l u m n 1   6 < / A t t r i b u t e I D > < K e y C o l u m n s > < K e y C o l u m n > < D a t a T y p e > E m p t y < / D a t a T y p e > < S o u r c e   x s i : t y p e = " d d l 2 0 0 _ 2 0 0 : E x p r e s s i o n B i n d i n g " > < E x p r e s s i o n > I F ( C O U N T R O W S ( R E L A T E D T A B L E ( Q u o t e s ) ) = 0 , " N o " , " Y e s " ) < / E x p r e s s i o n > < / S o u r c e > < / K e y C o l u m n > < / K e y C o l u m n s > < / A t t r i b u t e > < A t t r i b u t e > < A t t r i b u t e I D > C a l c u l a t e d C o l u m n 1   7 < / A t t r i b u t e I D > < K e y C o l u m n s > < K e y C o l u m n > < D a t a T y p e > E m p t y < / D a t a T y p e > < S o u r c e   x s i : t y p e = " d d l 2 0 0 _ 2 0 0 : E x p r e s s i o n B i n d i n g " > < E x p r e s s i o n > I F ( D a t e s [ Q u o t e s E x i s t s ]   =   " Y e s " ,   I F ( C A L C U L A T E ( C O U N T R O W S ( D a t e s ) ,   A l l ( D a t e s ) ,   D a t e s [ D a t e ] & g t ; = E A R L I E R ( D a t e s [ D a t e ] ) ,   D a t e s [ Q u o t e s E x i s t s ]   =   " Y e s " ) & l t ; = 1 2 , " Y e s " , " N o " ) ,   " N o " ) < / E x p r e s s i o n > < / S o u r c e > < / K e y C o l u m n > < / K e y C o l u m n s > < / A t t r i b u t e > < A t t r i b u t e > < A t t r i b u t e I D > C a l c u l a t e d C o l u m n 1   8 < / A t t r i b u t e I D > < K e y C o l u m n s > < K e y C o l u m n > < D a t a T y p e > E m p t y < / D a t a T y p e > < S o u r c e   x s i : t y p e = " d d l 2 0 0 _ 2 0 0 : E x p r e s s i o n B i n d i n g " > < E x p r e s s i o n > C O U N T R O W S ( D A T E S B E T W E E N ( D a t e s [ D a t e ]   ,   E A R L I E R ( D a t e s [ D a t e ] ) ,   M A X ( D a t e s [ D a t e ] ) ) ) < / E x p r e s s i o n > < / S o u r c e > < / K e y C o l u m n > < / K e y C o l u m n s > < / A t t r i b u t e > < A t t r i b u t e > < A t t r i b u t e I D > C a l c u l a t e d C o l u m n 1   9 < / A t t r i b u t e I D > < K e y C o l u m n s > < K e y C o l u m n > < D a t a T y p e > E m p t y < / D a t a T y p e > < S o u r c e   x s i : t y p e = " d d l 2 0 0 _ 2 0 0 : E x p r e s s i o n B i n d i n g " > < E x p r e s s i o n > I F ( D a t e s [ Q u o t e s E x i s t s ]   =   " Y e s " ,   I F ( C A L C U L A T E ( C O U N T R O W S ( D a t e s ) ,   A l l ( D a t e s ) ,   D a t e s [ D a t e ] & g t ; = E A R L I E R ( D a t e s [ D a t e ] ) ,   D a t e s [ Q u o t e s E x i s t s ]   =   " Y e s " ) & l t ; = 3 0 , " Y e s " , " N o " ) ,   " N o " ) < / E x p r e s s i o n > < / S o u r c e > < / K e y C o l u m n > < / K e y C o l u m n s > < / A t t r i b u t e > < A t t r i b u t e > < A t t r i b u t e I D > C a l c u l a t e d C o l u m n 1   1 0 < / A t t r i b u t e I D > < K e y C o l u m n s > < K e y C o l u m n > < D a t a T y p e > E m p t y < / D a t a T y p e > < S o u r c e   x s i : t y p e = " d d l 2 0 0 _ 2 0 0 : E x p r e s s i o n B i n d i n g " > < E x p r e s s i o n > 1 < / E x p r e s s i o n > < / S o u r c e > < / K e y C o l u m n > < / K e y C o l u m n s > < / A t t r i b u t e > < A t t r i b u t e > < A t t r i b u t e I D > C a l c u l a t e d C o l u m n 1   1 1 < / A t t r i b u t e I D > < K e y C o l u m n s > < K e y C o l u m n > < D a t a T y p e > E m p t y < / D a t a T y p e > < S o u r c e   x s i : t y p e = " d d l 2 0 0 _ 2 0 0 : E x p r e s s i o n B i n d i n g " > < E x p r e s s i o n > 1 < / E x p r e s s i o n > < / S o u r c e > < / K e y C o l u m n > < / K e y C o l u m n s > < / A t t r i b u t e > < A t t r i b u t e > < A t t r i b u t e I D > C a l c u l a t e d C o l u m n 1   1 2 < / A t t r i b u t e I D > < K e y C o l u m n s > < K e y C o l u m n > < D a t a T y p e > E m p t y < / D a t a T y p e > < S o u r c e   x s i : t y p e = " d d l 2 0 0 _ 2 0 0 : E x p r e s s i o n B i n d i n g " > < E x p r e s s i o n > I F ( [ Y e a r ] = M A X ( [ Y e a r ] ) ,   " Y e s " , " N o " ) < / E x p r e s s i o n > < / S o u r c e > < / K e y C o l u m n > < / K e y C o l u m n s > < / A t t r i b u t e > < A t t r i b u t e > < A t t r i b u t e I D > C a l c u l a t e d C o l u m n 1   1 3 < / A t t r i b u t e I D > < K e y C o l u m n s > < K e y C o l u m n > < D a t a T y p e > E m p t y < / D a t a T y p e > < S o u r c e   x s i : t y p e = " d d l 2 0 0 _ 2 0 0 : E x p r e s s i o n B i n d i n g " > < E x p r e s s i o n > 1 < / E x p r e s s i o n > < / S o u r c e > < / K e y C o l u m n > < / K e y C o l u m n s > < / A t t r i b u t e > < A t t r i b u t e > < A t t r i b u t e I D > C a l c u l a t e d C o l u m n 1   1 4 < / A t t r i b u t e I D > < K e y C o l u m n s > < K e y C o l u m n > < D a t a T y p e > E m p t y < / D a t a T y p e > < S o u r c e   x s i : t y p e = " d d l 2 0 0 _ 2 0 0 : E x p r e s s i o n B i n d i n g " > < E x p r e s s i o n > 1 < / E x p r e s s i o n > < / S o u r c e > < / K e y C o l u m n > < / K e y C o l u m n s > < / A t t r i b u t e > < A t t r i b u t e > < A t t r i b u t e I D > C a l c u l a t e d C o l u m n 1   1 5 < / A t t r i b u t e I D > < K e y C o l u m n s > < K e y C o l u m n > < D a t a T y p e > E m p t y < / D a t a T y p e > < S o u r c e   x s i : t y p e = " d d l 2 0 0 _ 2 0 0 : E x p r e s s i o n B i n d i n g " > < E x p r e s s i o n > 1 < / E x p r e s s i o n > < / S o u r c e > < / K e y C o l u m n > < / K e y C o l u m n s > < / A t t r i b u t e > < A t t r i b u t e > < A t t r i b u t e I D > C a l c u l a t e d C o l u m n 1   1 6 < / A t t r i b u t e I D > < K e y C o l u m n s > < K e y C o l u m n > < D a t a T y p e > E m p t y < / D a t a T y p e > < S o u r c e   x s i : t y p e = " d d l 2 0 0 _ 2 0 0 : E x p r e s s i o n B i n d i n g " > < E x p r e s s i o n > 1 < / E x p r e s s i o n > < / S o u r c e > < / K e y C o l u m n > < / K e y C o l u m n s > < / A t t r i b u t e > < A t t r i b u t e > < A t t r i b u t e I D > C a l c u l a t e d C o l u m n 1   1 7 < / A t t r i b u t e I D > < K e y C o l u m n s > < K e y C o l u m n > < D a t a T y p e > E m p t y < / D a t a T y p e > < S o u r c e   x s i : t y p e = " d d l 2 0 0 _ 2 0 0 : E x p r e s s i o n B i n d i n g " > < E x p r e s s i o n > 1 < / E x p r e s s i o n > < / S o u r c e > < / K e y C o l u m n > < / K e y C o l u m n s > < / A t t r i b u t e > < A t t r i b u t e > < A t t r i b u t e I D > C a l c u l a t e d C o l u m n 1   1 8 < / A t t r i b u t e I D > < K e y C o l u m n s > < K e y C o l u m n > < D a t a T y p e > E m p t y < / D a t a T y p e > < S o u r c e   x s i : t y p e = " d d l 2 0 0 _ 2 0 0 : E x p r e s s i o n B i n d i n g " > < E x p r e s s i o n > I F ( [ Y e a r ] = M A X ( [ Y e a r ] ) ,   " Y e s " , " N o " ) < / E x p r e s s i o n > < / S o u r c e > < / K e y C o l u m n > < / K e y C o l u m n s > < / A t t r i b u t e > < A t t r i b u t e > < A t t r i b u t e I D > C a l c u l a t e d C o l u m n 1   1 9 < / A t t r i b u t e I D > < K e y C o l u m n s > < K e y C o l u m n > < D a t a T y p e > E m p t y < / D a t a T y p e > < S o u r c e   x s i : t y p e = " d d l 2 0 0 _ 2 0 0 : E x p r e s s i o n B i n d i n g " > < E x p r e s s i o n > " Y e s " < / E x p r e s s i o n > < / S o u r c e > < / K e y C o l u m n > < / K e y C o l u m n s > < / A t t r i b u t e > < A t t r i b u t e > < A t t r i b u t e I D > C a l c u l a t e d C o l u m n 1   2 0 < / A t t r i b u t e I D > < K e y C o l u m n s > < K e y C o l u m n > < D a t a T y p e > E m p t y < / D a t a T y p e > < S o u r c e   x s i : t y p e = " d d l 2 0 0 _ 2 0 0 : E x p r e s s i o n B i n d i n g " > < E x p r e s s i o n > I F ( F O R M A T ( [ D a t e ] , " Y Y Y Y - M M " )   =   F O R M A T ( M A X ( [ D a t e ] ) ,   " Y Y Y Y - M M " ) , " Y e s " , " N o " ) < / E x p r e s s i o n > < / S o u r c e > < / K e y C o l u m n > < / K e y C o l u m n s > < / A t t r i b u t e > < A t t r i b u t e > < A t t r i b u t e I D > C a l c u l a t e d C o l u m n 1   2 1 < / A t t r i b u t e I D > < K e y C o l u m n s > < K e y C o l u m n > < D a t a T y p e > E m p t y < / D a t a T y p e > < S o u r c e   x s i : t y p e = " d d l 2 0 0 _ 2 0 0 : E x p r e s s i o n B i n d i n g " > < E x p r e s s i o n > I F ( [ Y e a r ] & g t ; M A X ( [ Y e a r ] ) - 3 ,   " Y e s " ,   " N o " ) < / E x p r e s s i o n > < / S o u r c e > < / K e y C o l u m n > < / K e y C o l u m n s > < / A t t r i b u t e > < A t t r i b u t e > < A t t r i b u t e I D > C a l c u l a t e d C o l u m n 1   2 2 < / A t t r i b u t e I D > < K e y C o l u m n s > < K e y C o l u m n > < D a t a T y p e > E m p t y < / D a t a T y p e > < S o u r c e   x s i : t y p e = " d d l 2 0 0 _ 2 0 0 : E x p r e s s i o n B i n d i n g " > < E x p r e s s i o n > D A T E A D D ( D a t e s [ D a t e ] , ( - 1 ) * W E E K D A Y ( D a t e s [ D a t e ] , 2 ) + 1 , d a y ) < / E x p r e s s i o n > < / S o u r c e > < / K e y C o l u m n > < / K e y C o l u m n s > < / A t t r i b u t e > < A t t r i b u t e > < A t t r i b u t e I D > C a l c u l a t e d C o l u m n 1   2 3 < / A t t r i b u t e I D > < K e y C o l u m n s > < K e y C o l u m n > < D a t a T y p e > E m p t y < / D a t a T y p e > < S o u r c e   x s i : t y p e = " d d l 2 0 0 _ 2 0 0 : E x p r e s s i o n B i n d i n g " > < E x p r e s s i o n > C A L C U L A T E ( C O U N T X ( V A L U E S ( D a t e s [ W e e k ] ) , 1 ) ,   D a t e s [ W e e k ]   & l t ;   E A R L I E R ( D a t e s [ W e e k ] ) ,   A l l ( D a t e s ) ) + 0 < / E x p r e s s i o n > < / S o u r c e > < / K e y C o l u m n > < / K e y C o l u m n s > < / A t t r i b u t e > < A t t r i b u t e > < A t t r i b u t e I D > C a l c u l a t e d C o l u m n 1   2 4 < / A t t r i b u t e I D > < K e y C o l u m n s > < K e y C o l u m n > < D a t a T y p e > E m p t y < / D a t a T y p e > < S o u r c e   x s i : t y p e = " d d l 2 0 0 _ 2 0 0 : E x p r e s s i o n B i n d i n g " > < E x p r e s s i o n > I F ( D a t e s [ W e e k N o ] & g t ; M A X ( D a t e s [ W e e k N o ] )   -   2 , " Y e s " , " N o " ) < / E x p r e s s i o n > < / S o u r c e > < / K e y C o l u m n > < / K e y C o l u m n s > < / A t t r i b u t e > < / A t t r i b u t e s > < I n t e r m e d i a t e C u b e D i m e n s i o n I D > T r a n s < / I n t e r m e d i a t e C u b e D i m e n s i o n I D > < I n t e r m e d i a t e G r a n u l a r i t y A t t r i b u t e I D > D a t e < / I n t e r m e d i a t e G r a n u l a r i t y A t t r i b u t e I D > < M a t e r i a l i z a t i o n > R e g u l a r < / M a t e r i a l i z a t i o n > < d d l 3 0 0 : R e l a t i o n s h i p I D > d b d c f d c f - 6 7 6 3 - 4 e 4 d - 9 3 e 9 - b 4 c b 8 e a d 6 6 8 9 < / d d l 3 0 0 : R e l a t i o n s h i p I D > < / D i m e n s i o n > < D i m e n s i o n   x s i : t y p e = " R e f e r e n c e M e a s u r e G r o u p D i m e n s i o n " > < C u b e D i m e n s i o n I D > S y m b o l < / C u b e D i m e n s i o n I D > < A t t r i b u t e s > < A t t r i b u t e > < A t t r i b u t e I D > S y m b o l < / A t t r i b u t e I D > < K e y C o l u m n s > < K e y C o l u m n > < D a t a T y p e > W C h a r < / D a t a T y p e > < N u l l P r o c e s s i n g > E r r o r < / N u l l P r o c e s s i n g > < / K e y C o l u m n > < / K e y C o l u m n s > < T y p e > G r a n u l a r i t y < / T y p e > < / A t t r i b u t e > < A t t r i b u t e > < A t t r i b u t e I D > S y m b o l N a m e < / A t t r i b u t e I D > < K e y C o l u m n s > < K e y C o l u m n > < D a t a T y p e > W C h a r < / D a t a T y p e > < N u l l P r o c e s s i n g > P r e s e r v e < / N u l l P r o c e s s i n g > < / K e y C o l u m n > < / K e y C o l u m n s > < / A t t r i b u t e > < A t t r i b u t e > < A t t r i b u t e I D > C u r r e n c y < / A t t r i b u t e I D > < K e y C o l u m n s > < K e y C o l u m n > < D a t a T y p e > W C h a r < / D a t a T y p e > < N u l l P r o c e s s i n g > P r e s e r v e < / N u l l P r o c e s s i n g > < / K e y C o l u m n > < / K e y C o l u m n s > < / A t t r i b u t e > < A t t r i b u t e > < A t t r i b u t e I D > M E R < / A t t r i b u t e I D > < K e y C o l u m n s > < K e y C o l u m n > < D a t a T y p e > D o u b l e < / D a t a T y p e > < N u l l P r o c e s s i n g > P r e s e r v e < / N u l l P r o c e s s i n g > < / K e y C o l u m n > < / K e y C o l u m n s > < / A t t r i b u t e > < A t t r i b u t e > < A t t r i b u t e I D > A l l o c a t i o n < / A t t r i b u t e I D > < K e y C o l u m n s > < K e y C o l u m n > < D a t a T y p e > W C h a r < / D a t a T y p e > < N u l l P r o c e s s i n g > P r e s e r v e < / N u l l P r o c e s s i n g > < / K e y C o l u m n > < / K e y C o l u m n s > < / A t t r i b u t e > < A t t r i b u t e > < A t t r i b u t e I D > S y m b o l G r o u p 1 < / A t t r i b u t e I D > < K e y C o l u m n s > < K e y C o l u m n > < D a t a T y p e > W C h a r < / D a t a T y p e > < N u l l P r o c e s s i n g > P r e s e r v e < / N u l l P r o c e s s i n g > < / K e y C o l u m n > < / K e y C o l u m n s > < / A t t r i b u t e > < A t t r i b u t e > < A t t r i b u t e I D > S y m b o l G r o u p 2 < / A t t r i b u t e I D > < K e y C o l u m n s > < K e y C o l u m n > < D a t a T y p e > W C h a r < / D a t a T y p e > < N u l l P r o c e s s i n g > P r e s e r v e < / N u l l P r o c e s s i n g > < / K e y C o l u m n > < / K e y C o l u m n s > < / A t t r i b u t e > < A t t r i b u t e > < A t t r i b u t e I D > S y m b o l G r o u p 3 < / A t t r i b u t e I D > < K e y C o l u m n s > < K e y C o l u m n > < D a t a T y p e > W C h a r < / D a t a T y p e > < N u l l P r o c e s s i n g > P r e s e r v e < / N u l l P r o c e s s i n g > < / K e y C o l u m n > < / K e y C o l u m n s > < / A t t r i b u t e > < A t t r i b u t e > < A t t r i b u t e I D > R e g i o n < / A t t r i b u t e I D > < K e y C o l u m n s > < K e y C o l u m n > < D a t a T y p e > W C h a r < / D a t a T y p e > < N u l l P r o c e s s i n g > P r e s e r v e < / N u l l P r o c e s s i n g > < / K e y C o l u m n > < / K e y C o l u m n s > < / A t t r i b u t e > < A t t r i b u t e > < A t t r i b u t e I D > W H T P e r c e n t < / A t t r i b u t e I D > < K e y C o l u m n s > < K e y C o l u m n > < D a t a T y p e > D o u b l e < / D a t a T y p e > < N u l l P r o c e s s i n g > P r e s e r v e < / N u l l P r o c e s s i n g > < / K e y C o l u m n > < / K e y C o l u m n s > < / A t t r i b u t e > < A t t r i b u t e > < A t t r i b u t e I D > S e c t o r S u m < / A t t r i b u t e I D > < K e y C o l u m n s > < K e y C o l u m n > < D a t a T y p e > D o u b l e < / 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A t t r i b u t e I D > C a l c u l a t e d C o l u m n 1 < / A t t r i b u t e I D > < K e y C o l u m n s > < K e y C o l u m n > < D a t a T y p e > E m p t y < / D a t a T y p e > < S o u r c e   x s i : t y p e = " d d l 2 0 0 _ 2 0 0 : E x p r e s s i o n B i n d i n g " > < E x p r e s s i o n > I F ( C O U N T R O W S ( F I L T E R ( R E L A T E D T A B L E ( Q u o t e s ) ,   Q u o t e s [ D a t e ] & g t ; M A X ( D a t e s [ D a t e ] ) - 3 0 ) ) & g t ; 0 , " Y e s " , " N o " ) < / E x p r e s s i o n > < / S o u r c e > < / K e y C o l u m n > < / K e y C o l u m n s > < / A t t r i b u t e > < / A t t r i b u t e s > < I n t e r m e d i a t e C u b e D i m e n s i o n I D > T r a n s < / I n t e r m e d i a t e C u b e D i m e n s i o n I D > < I n t e r m e d i a t e G r a n u l a r i t y A t t r i b u t e I D > S y m b o l < / I n t e r m e d i a t e G r a n u l a r i t y A t t r i b u t e I D > < M a t e r i a l i z a t i o n > R e g u l a r < / M a t e r i a l i z a t i o n > < d d l 3 0 0 : R e l a t i o n s h i p I D > 1 4 1 4 a b 3 0 - 3 0 e c - 4 d b 9 - 9 b a 9 - 9 c 5 1 c c 0 3 b 0 e 2 < / d d l 3 0 0 : R e l a t i o n s h i p I D > < / D i m e n s i o n > < D i m e n s i o n   x s i : t y p e = " R e f e r e n c e M e a s u r e G r o u p D i m e n s i o n " > < C u b e D i m e n s i o n I D > A l l o c a t i o n < / C u b e D i m e n s i o n I D > < A t t r i b u t e s > < A t t r i b u t e > < A t t r i b u t e I D > A l l o c a t i o n < / A t t r i b u t e I D > < K e y C o l u m n s > < K e y C o l u m n > < D a t a T y p e > W C h a r < / D a t a T y p e > < N u l l P r o c e s s i n g > E r r o r < / N u l l P r o c e s s i n g > < / K e y C o l u m n > < / K e y C o l u m n s > < T y p e > G r a n u l a r i t y < / T y p e > < / 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 S y m b o l < / I n t e r m e d i a t e C u b e D i m e n s i o n I D > < I n t e r m e d i a t e G r a n u l a r i t y A t t r i b u t e I D > A l l o c a t i o n < / I n t e r m e d i a t e G r a n u l a r i t y A t t r i b u t e I D > < / D i m e n s i o n > < / D i m e n s i o n s > < P a r t i t i o n s > < P a r t i t i o n > < I D > T r a n s < / I D > < N a m e > T r a n s 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 T r a n s T y p e < / I D > < N a m e > T r a n s T y p e < / N a m e > < M e a s u r e s > < M e a s u r e > < I D > T r a n s T y p e < / I D > < N a m e > _ C o u n t   T r a n s T y p e < / 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 T r a n s T y p e < / C u b e D i m e n s i o n I D > < A t t r i b u t e s > < A t t r i b u t e > < A t t r i b u t e I D > T r a n s T y p e < / A t t r i b u t e I D > < K e y C o l u m n s > < K e y C o l u m n > < D a t a T y p e > W C h a r < / D a t a T y p e > < N u l l P r o c e s s i n g > P r e s e r v e < / N u l l P r o c e s s i n g > < / K e y C o l u m n > < / K e y C o l u m n s > < / A t t r i b u t e > < A t t r i b u t e > < A t t r i b u t e I D > I g n o r e Q t y F l a g < / A t t r i b u t e I D > < K e y C o l u m n s > < K e y C o l u m n > < D a t a T y p e > B i g I n t < / D a t a T y p e > < N u l l P r o c e s s i n g > P r e s e r v e < / N u l l P r o c e s s i n g > < / K e y C o l u m n > < / K e y C o l u m n s > < / A t t r i b u t e > < A t t r i b u t e > < A t t r i b u t e I D > T r a n s F e e S i g n < / A t t r i b u t e I D > < K e y C o l u m n s > < K e y C o l u m n > < D a t a T y p e > B i g I n t < / D a t a T y p e > < N u l l P r o c e s s i n g > P r e s e r v e < / N u l l P r o c e s s i n g > < / K e y C o l u m n > < / K e y C o l u m n s > < / A t t r i b u t e > < A t t r i b u t e > < A t t r i b u t e I D > C a s h A m n t S i g n < / A t t r i b u t e I D > < K e y C o l u m n s > < K e y C o l u m n > < D a t a T y p e > B i g I n t < / D a t a T y p e > < N u l l P r o c e s s i n g > P r e s e r v e < / N u l l P r o c e s s i n g > < / K e y C o l u m n > < / K e y C o l u m n s > < / A t t r i b u t e > < A t t r i b u t e > < A t t r i b u t e I D > B o o k V a l u e S i g n < / A t t r i b u t e I D > < K e y C o l u m n s > < K e y C o l u m n > < D a t a T y p e > B i g I n t < / D a t a T y p e > < N u l l P r o c e s s i n g > P r e s e r v e < / N u l l P r o c e s s i n g > < / K e y C o l u m n > < / K e y C o l u m n s > < / A t t r i b u t e > < A t t r i b u t e > < A t t r i b u t e I D > Q t y S i g n < / A t t r i b u t e I D > < K e y C o l u m n s > < K e y C o l u m n > < D a t a T y p e > B i g I n t < / D a t a T y p e > < N u l l P r o c e s s i n g > P r e s e r v e < / N u l l P r o c e s s i n g > < / K e y C o l u m n > < / K e y C o l u m n s > < / A t t r i b u t e > < A t t r i b u t e > < A t t r i b u t e I D > D i s t r i b R e t u r n O f C a p i t a l F l a g < / A t t r i b u t e I D > < K e y C o l u m n s > < K e y C o l u m n > < D a t a T y p e > B i g I n t < / D a t a T y p e > < N u l l P r o c e s s i n g > P r e s e r v e < / N u l l P r o c e s s i n g > < / K e y C o l u m n > < / K e y C o l u m n s > < / A t t r i b u t e > < A t t r i b u t e > < A t t r i b u t e I D > D i s t r i b C a p G a i n R e i n v s t d F l a g < / A t t r i b u t e I D > < K e y C o l u m n s > < K e y C o l u m n > < D a t a T y p e > B i g I n t < / D a t a T y p e > < N u l l P r o c e s s i n g > P r e s e r v e < / N u l l P r o c e s s i n g > < / K e y C o l u m n > < / K e y C o l u m n s > < / A t t r i b u t e > < A t t r i b u t e > < A t t r i b u t e I D > D i v i d e n d F l a g < / A t t r i b u t e I D > < K e y C o l u m n s > < K e y C o l u m n > < D a t a T y p e > B i g I n t < / D a t a T y p e > < N u l l P r o c e s s i n g > P r e s e r v e < / N u l l P r o c e s s i n g > < / K e y C o l u m n > < / K e y C o l u m n s > < / A t t r i b u t e > < A t t r i b u t e > < A t t r i b u t e I D > D e p o s i t T r a n s S i g n < / A t t r i b u t e I D > < K e y C o l u m n s > < K e y C o l u m n > < D a t a T y p e > B i g I n t < / D a t a T y p e > < N u l l P r o c e s s i n g > P r e s e r v e < / N u l l P r o c e s s i n g > < / K e y C o l u m n > < / K e y C o l u m n s > < / A t t r i b u t e > < A t t r i b u t e > < A t t r i b u t e I D > C a s h I m p a c t S i g n < / A t t r i b u t e I D > < K e y C o l u m n s > < K e y C o l u m n > < D a t a T y p e > B i g I n t < / D a t a T y p e > < N u l l P r o c e s s i n g > P r e s e r v e < / N u l l P r o c e s s i n g > < / K e y C o l u m n > < / K e y C o l u m n s > < / A t t r i b u t e > < A t t r i b u t e > < A t t r i b u t e I D > S e l l F l a g < / A t t r i b u t e I D > < K e y C o l u m n s > < K e y C o l u m n > < D a t a T y p e > B i g I n t < / D a t a T y p e > < N u l l P r o c e s s i n g > P r e s e r v e < / N u l l P r o c e s s i n g > < / K e y C o l u m n > < / K e y C o l u m n s > < / A t t r i b u t e > < A t t r i b u t e > < A t t r i b u t e I D > W i t h h o l d i n g T a x F l a g < / A t t r i b u t e I D > < K e y C o l u m n s > < K e y C o l u m n > < D a t a T y p e > B i g I n t < / D a t a T y p e > < N u l l P r o c e s s i n g > P r e s e r v e < / N u l l P r o c e s s i n g > < / K e y C o l u m n > < / K e y C o l u m n s > < / A t t r i b u t e > < A t t r i b u t e > < A t t r i b u t e I D > F e e F l a g < / A t t r i b u t e I D > < K e y C o l u m n s > < K e y C o l u m n > < D a t a T y p e > B i g I n t < / D a t a T y p e > < N u l l P r o c e s s i n g > P r e s e r v e < / N u l l P r o c e s s i n g > < / K e y C o l u m n > < / K e y C o l u m n s > < / A t t r i b u t e > < A t t r i b u t e > < A t t r i b u t e I D > E x t e r n a l I m p a c t S y m b o l S i g n < / A t t r i b u t e I D > < K e y C o l u m n s > < K e y C o l u m n > < D a t a T y p e > B i g I n t < / D a t a T y p e > < N u l l P r o c e s s i n g > P r e s e r v e < / N u l l P r o c e s s i n g > < / K e y C o l u m n > < / K e y C o l u m n s > < / A t t r i b u t e > < A t t r i b u t e > < A t t r i b u t e I D > E x t e r n a l I m p a c t P o r t f o l i o S i g n < / A t t r i b u t e I D > < K e y C o l u m n s > < K e y C o l u m n > < D a t a T y p e > B i g I n t < / D a t a T y p e > < N u l l P r o c e s s i n g > P r e s e r v e < / N u l l P r o c e s s i n g > < / K e y C o l u m n > < / K e y C o l u m n s > < / A t t r i b u t e > < A t t r i b u t e > < A t t r i b u t e I D > E x t e r n a l I m p a c t P o r t f o l i o S i g n 2 < / A t t r i b u t e I D > < K e y C o l u m n s > < K e y C o l u m n > < D a t a T y p e > B i g I n t < / D a t a T y p e > < N u l l P r o c e s s i n g > P r e s e r v e < / N u l l P r o c e s s i n g > < / K e y C o l u m n > < / K e y C o l u m n s > < / A t t r i b u t e > < A t t r i b u t e > < A t t r i b u t e I D > S h o w F o r S a l e s R e p o r t < / A t t r i b u t e I D > < K e y C o l u m n s > < K e y C o l u m n > < D a t a T y p e > W C h a r < / D a t a T y p e > < N u l l P r o c e s s i n g > P r e s e r v e < / N u l l P r o c e s s i n g > < / K e y C o l u m n > < / K e y C o l u m n s > < / A t t r i b u t e > < A t t r i b u t e > < A t t r i b u t e I D > T r a n s T y p e G r o u p < / A t t r i b u t e I D > < K e y C o l u m n s > < K e y C o l u m n > < D a t a T y p e > W C h a r < / D a t a T y p e > < N u l l P r o c e s s i n g > P r e s e r v e < / N u l l P r o c e s s i n g > < / K e y C o l u m n > < / K e y C o l u m n s > < / A t t r i b u t e > < A t t r i b u t e > < A t t r i b u t e I D > T r a n s D e s c r i p t i o n < / A t t r i b u t e I D > < K e y C o l u m n s > < K e y C o l u m n > < D a t a T y p e > W C h a r < / D a t a T y p e > < N u l l P r o c e s s i n g > P r e s e r v e < / N u l l P r o c e s s i n g > < / K e y C o l u m n > < / K e y C o l u m n s > < / A t t r i b u t e > < A t t r i b u t e > < A t t r i b u t e I D > C a s h F l a g < / A t t r i b u t e I D > < K e y C o l u m n s > < K e y C o l u m n > < D a t a T y p e > B i g I n t < / D a t a T y p e > < N u l l P r o c e s s i n g > P r e s e r v e < / N u l l P r o c e s s i n g > < / K e y C o l u m n > < / K e y C o l u m n s > < / A t t r i b u t e > < A t t r i b u t e > < A t t r i b u t e I D > E x c h R a t e F l a g < / A t t r i b u t e I D > < K e y C o l u m n s > < K e y C o l u m n > < D a t a T y p e > B i g I n t < / D a t a T y p e > < N u l l P r o c e s s i n g > P r e s e r v e < / N u l l P r o c e s s i n g > < / K e y C o l u m n > < / K e y C o l u m n s > < / A t t r i b u t e > < A t t r i b u t e > < A t t r i b u t e I D > R o w N u m b e r < / A t t r i b u t e I D > < K e y C o l u m n s > < K e y C o l u m n > < D a t a T y p e > I n t e g e r < / D a t a T y p e > < S o u r c e   x s i : t y p e = " C o l u m n B i n d i n g " > < T a b l e I D > T r a n s T y p e < / T a b l e I D > < C o l u m n I D > R o w N u m b e r < / C o l u m n I D > < / S o u r c e > < / K e y C o l u m n > < / K e y C o l u m n s > < T y p e > G r a n u l a r i t y < / T y p e > < / A t t r i b u t e > < A t t r i b u t e > < A t t r i b u t e I D > C a l c u l a t e d C o l u m n 1 < / A t t r i b u t e I D > < K e y C o l u m n s > < K e y C o l u m n > < D a t a T y p e > E m p t y < / D a t a T y p e > < S o u r c e   x s i : t y p e = " d d l 2 0 0 _ 2 0 0 : E x p r e s s i o n B i n d i n g " > < E x p r e s s i o n > I F ( C A L C U L A T E ( V A L U E S ( C o n f i g [ T r a c k C a s h ] ) ) = " Y e s " , [ E x t e r n a l I m p a c t P o r t f o l i o S i g n ] , [ E x t e r n a l I m p a c t P o r t f o l i o S i g n 2 ] ) < / E x p r e s s i o n > < / S o u r c e > < / K e y C o l u m n > < / K e y C o l u m n s > < / A t t r i b u t e > < / A t t r i b u t e s > < d d l 2 0 0 _ 2 0 0 : S h a r e D i m e n s i o n S t o r a g e > S h a r e d < / d d l 2 0 0 _ 2 0 0 : S h a r e D i m e n s i o n S t o r a g e > < / D i m e n s i o n > < / D i m e n s i o n s > < P a r t i t i o n s > < P a r t i t i o n > < I D > T r a n s T y p e < / I D > < N a m e > T r a n s T y p e < / 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 C u r r e n c y C o n v _ 7 c 0 2 3 0 c e - 2 c 6 a - 4 d b a - 8 7 e b - f 1 4 7 1 5 c 3 7 1 9 7 < / I D > < N a m e > C u r r e n c y C o n v < / N a m e > < M e a s u r e s > < M e a s u r e > < I D > C u r r e n c y C o n v _ 7 c 0 2 3 0 c e - 2 c 6 a - 4 d b a - 8 7 e b - f 1 4 7 1 5 c 3 7 1 9 7 < / I D > < N a m e > _ C o u n t   C u r r e n c y C o n v < / N a m e > < A g g r e g a t e F u n c t i o n > C o u n t < / A g g r e g a t e F u n c t i o n > < D a t a T y p e > B i g I n t < / D a t a T y p e > < S o u r c e > < D a t a T y p e > B i g I n t < / D a t a T y p e > < D a t a S i z e > 8 < / D a t a S i z e > < S o u r c e   x s i : t y p e = " R o w B i n d i n g " > < T a b l e I D > C u r r e n c y C o n v _ 7 c 0 2 3 0 c e - 2 c 6 a - 4 d b a - 8 7 e b - f 1 4 7 1 5 c 3 7 1 9 7 < / 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 C u r r e n c y C o n v _ 7 c 0 2 3 0 c e - 2 c 6 a - 4 d b a - 8 7 e b - f 1 4 7 1 5 c 3 7 1 9 7 < / C u b e D i m e n s i o n I D > < A t t r i b u t e s > < A t t r i b u t e > < A t t r i b u t e I D > R o w N u m b e r < / A t t r i b u t e I D > < K e y C o l u m n s > < K e y C o l u m n > < D a t a T y p e > I n t e g e r < / D a t a T y p e > < S o u r c e   x s i : t y p e = " C o l u m n B i n d i n g " > < T a b l e I D > C u r r e n c y C o n v < / T a b l e I D > < C o l u m n I D > R o w N u m b e r < / C o l u m n I D > < / S o u r c e > < / K e y C o l u m n > < / K e y C o l u m n s > < T y p e > G r a n u l a r i t y < / T y p e > < / A t t r i b u t e > < A t t r i b u t e > < A t t r i b u t e I D > C u r r e n c y F r o m < / A t t r i b u t e I D > < K e y C o l u m n s > < K e y C o l u m n > < D a t a T y p e > W C h a r < / D a t a T y p e > < D a t a S i z e > 1 3 1 0 7 2 < / D a t a S i z e > < N u l l P r o c e s s i n g > P r e s e r v e < / N u l l P r o c e s s i n g > < I n v a l i d X m l C h a r a c t e r s > R e m o v e < / I n v a l i d X m l C h a r a c t e r s > < S o u r c e   x s i : t y p e = " C o l u m n B i n d i n g " > < T a b l e I D > C u r r e n c y C o n v _ 7 c 0 2 3 0 c e - 2 c 6 a - 4 d b a - 8 7 e b - f 1 4 7 1 5 c 3 7 1 9 7 < / T a b l e I D > < C o l u m n I D > C u r r e n c y F r o m < / C o l u m n I D > < / S o u r c e > < / K e y C o l u m n > < / K e y C o l u m n s > < / A t t r i b u t e > < A t t r i b u t e > < A t t r i b u t e I D > C u r r e n c y T o < / A t t r i b u t e I D > < K e y C o l u m n s > < K e y C o l u m n > < D a t a T y p e > W C h a r < / D a t a T y p e > < D a t a S i z e > 1 3 1 0 7 2 < / D a t a S i z e > < N u l l P r o c e s s i n g > P r e s e r v e < / N u l l P r o c e s s i n g > < I n v a l i d X m l C h a r a c t e r s > R e m o v e < / I n v a l i d X m l C h a r a c t e r s > < S o u r c e   x s i : t y p e = " C o l u m n B i n d i n g " > < T a b l e I D > C u r r e n c y C o n v _ 7 c 0 2 3 0 c e - 2 c 6 a - 4 d b a - 8 7 e b - f 1 4 7 1 5 c 3 7 1 9 7 < / T a b l e I D > < C o l u m n I D > C u r r e n c y T o < / C o l u m n I D > < / S o u r c e > < / K e y C o l u m n > < / K e y C o l u m n s > < / A t t r i b u t e > < A t t r i b u t e > < A t t r i b u t e I D > E x c h R a t e < / A t t r i b u t e I D > < K e y C o l u m n s > < K e y C o l u m n > < D a t a T y p e > D o u b l e < / D a t a T y p e > < D a t a S i z e > 1 3 1 0 7 2 < / D a t a S i z e > < N u l l P r o c e s s i n g > P r e s e r v e < / N u l l P r o c e s s i n g > < I n v a l i d X m l C h a r a c t e r s > R e m o v e < / I n v a l i d X m l C h a r a c t e r s > < S o u r c e   x s i : t y p e = " C o l u m n B i n d i n g " > < T a b l e I D > C u r r e n c y C o n v _ 7 c 0 2 3 0 c e - 2 c 6 a - 4 d b a - 8 7 e b - f 1 4 7 1 5 c 3 7 1 9 7 < / T a b l e I D > < C o l u m n I D > E x c h R a t e < / C o l u m n I D > < / S o u r c e > < / K e y C o l u m n > < / K e y C o l u m n s > < / A t t r i b u t e > < A t t r i b u t e > < A t t r i b u t e I D > D a t e < / A t t r i b u t e I D > < K e y C o l u m n s > < K e y C o l u m n > < D a t a T y p e > D a t e < / D a t a T y p e > < D a t a S i z e > 1 3 1 0 7 2 < / D a t a S i z e > < N u l l P r o c e s s i n g > P r e s e r v e < / N u l l P r o c e s s i n g > < S o u r c e   x s i : t y p e = " C o l u m n B i n d i n g " > < T a b l e I D > C u r r e n c y C o n v _ 7 c 0 2 3 0 c e - 2 c 6 a - 4 d b a - 8 7 e b - f 1 4 7 1 5 c 3 7 1 9 7 < / T a b l e I D > < C o l u m n I D > D a t e < / C o l u m n I D > < / S o u r c e > < / K e y C o l u m n > < / K e y C o l u m n s > < / A t t r i b u t e > < A t t r i b u t e > < A t t r i b u t e I D > C a l c u l a t e d C o l u m n 1 < / A t t r i b u t e I D > < K e y C o l u m n s > < K e y C o l u m n > < D a t a T y p e > E m p t y < / D a t a T y p e > < S o u r c e   x s i : t y p e = " d d l 2 0 0 _ 2 0 0 : E x p r e s s i o n B i n d i n g " > < E x p r e s s i o n > C A L C U L A T E ( M A X ( [ D a t e ] ) ,   A L L E X C E P T ( C u r r e n c y C o n v ,   [ C u r r e n c y F r o m ] ,   [ C u r r e n c y T o ] ) ,   [ D a t e ]   & l t ;   E A R L I E R ( [ D a t e ] ) ) < / E x p r e s s i o n > < / S o u r c e > < / K e y C o l u m n > < / K e y C o l u m n s > < / A t t r i b u t e > < A t t r i b u t e > < A t t r i b u t e I D > C a l c u l a t e d C o l u m n 1   1 < / A t t r i b u t e I D > < K e y C o l u m n s > < K e y C o l u m n > < D a t a T y p e > E m p t y < / D a t a T y p e > < S o u r c e   x s i : t y p e = " d d l 2 0 0 _ 2 0 0 : E x p r e s s i o n B i n d i n g " > < E x p r e s s i o n > [ E x c h   R a t e ]   -   C A L C U L A T E ( C u r r e n c y C o n v [ E x c h R a t e ] ,   [ D a t e ]   =   E A R L I E R ( [ P r e v D a t e ] ) ) < / E x p r e s s i o n > < / S o u r c e > < / K e y C o l u m n > < / K e y C o l u m n s > < / A t t r i b u t e > < A t t r i b u t e > < A t t r i b u t e I D > C a l c u l a t e d C o l u m n 1   2 < / A t t r i b u t e I D > < K e y C o l u m n s > < K e y C o l u m n > < D a t a T y p e > E m p t y < / D a t a T y p e > < S o u r c e   x s i : t y p e = " d d l 2 0 0 _ 2 0 0 : E x p r e s s i o n B i n d i n g " > < E x p r e s s i o n > M A X X ( C A L C U L A T E T A B L E ( V A L U E S ( D a t e s [ D a t e ] ) ,   D a t e s [ D a t e ] ) ) < / E x p r e s s i o n > < / S o u r c e > < / K e y C o l u m n > < / K e y C o l u m n s > < / A t t r i b u t e > < A t t r i b u t e > < A t t r i b u t e I D > C a l c u l a t e d C o l u m n 1   3 < / A t t r i b u t e I D > < K e y C o l u m n s > < K e y C o l u m n > < D a t a T y p e > E m p t y < / D a t a T y p e > < S o u r c e   x s i : t y p e = " d d l 2 0 0 _ 2 0 0 : E x p r e s s i o n B i n d i n g " > < E x p r e s s i o n > I F ( R e l a t e d ( D a t e s [ Q u o t e s E x i s t s ] ) = " Y e s " , 1 , 0 ) < / E x p r e s s i o n > < / S o u r c e > < / K e y C o l u m n > < / K e y C o l u m n s > < / A t t r i b u t e > < / A t t r i b u t e s > < d d l 2 0 0 _ 2 0 0 : S h a r e D i m e n s i o n S t o r a g e > S h a r e d < / d d l 2 0 0 _ 2 0 0 : S h a r e D i m e n s i o n S t o r a g e > < / D i m e n s i o n > < D i m e n s i o n   x s i : t y p e = " R e f e r e n c e M e a s u r e G r o u p D i m e n s i o n " > < C u b e D i m e n s i o n I D > D a t e s _ 8 a 8 f 1 5 e 7 - 7 a 5 1 - 4 c 5 c - b 6 5 7 - a f 2 6 6 f 2 0 6 a 1 1 < / C u b e D i m e n s i o n I D > < A t t r i b u t e s > < A t t r i b u t e > < A t t r i b u t e I D > R o w N u m b e r < / A t t r i b u t e I D > < K e y C o l u m n s > < K e y C o l u m n > < D a t a T y p e > I n t e g e r < / D a t a T y p e > < D a t a S i z e > 4 < / D a t a S i z e > < N u l l P r o c e s s i n g > E r r o r < / N u l l P r o c e s s i n g > < S o u r c e   x s i : t y p e = " d d l 2 0 0 _ 2 0 0 : R o w N u m b e r B i n d i n g "   / > < / K e y C o l u m n > < / K e y C o l u m n s > < / A t t r i b u t e > < A t t r i b u t e > < A t t r i b u t e I D > D a t e < / A t t r i b u t e I D > < K e y C o l u m n s > < K e y C o l u m n > < D a t a T y p e > D a t e < / D a t a T y p e > < D a t a S i z e > - 1 < / D a t a S i z e > < N u l l P r o c e s s i n g > E r r o r < / N u l l P r o c e s s i n g > < I n v a l i d X m l C h a r a c t e r s > R e m o v e < / I n v a l i d X m l C h a r a c t e r s > < S o u r c e   x s i : t y p e = " C o l u m n B i n d i n g " > < T a b l e I D > D a t e s _ 8 a 8 f 1 5 e 7 - 7 a 5 1 - 4 c 5 c - b 6 5 7 - a f 2 6 6 f 2 0 6 a 1 1 < / T a b l e I D > < C o l u m n I D > D a t e < / C o l u m n I D > < / S o u r c e > < / K e y C o l u m n > < / K e y C o l u m n s > < T y p e > G r a n u l a r i t y < / T y p e > < / A t t r i b u t e > < A t t r i b u t e > < A t t r i b u t e I D > C a l c u l a t e d C o l u m n 1 < / A t t r i b u t e I D > < K e y C o l u m n s > < K e y C o l u m n > < D a t a T y p e > E m p t y < / D a t a T y p e > < S o u r c e   x s i : t y p e = " d d l 2 0 0 _ 2 0 0 : E x p r e s s i o n B i n d i n g " > < E x p r e s s i o n > I F ( [ D a t e ]   =   I F ( M A X ( T r a n s [ D a t e ] )   & g t ; =   M A X ( D a t e s [ D a t e ] ) ,   M A X ( T r a n s [ D a t e ] ) ,   M A X ( D a t e s [ D a t e ] ) ) , " Y e s " , " N o " ) < / E x p r e s s i o n > < / S o u r c e > < / K e y C o l u m n > < / K e y C o l u m n s > < / A t t r i b u t e > < A t t r i b u t e > < A t t r i b u t e I D > C a l c u l a t e d C o l u m n 1   1 < / A t t r i b u t e I D > < K e y C o l u m n s > < K e y C o l u m n > < D a t a T y p e > E m p t y < / D a t a T y p e > < S o u r c e   x s i : t y p e = " d d l 2 0 0 _ 2 0 0 : E x p r e s s i o n B i n d i n g " > < E x p r e s s i o n > F O R M A T ( [ D a t e ] , " Y Y Y Y - M M " ) < / E x p r e s s i o n > < / S o u r c e > < / K e y C o l u m n > < / K e y C o l u m n s > < / A t t r i b u t e > < A t t r i b u t e > < A t t r i b u t e I D > C a l c u l a t e d C o l u m n 2 < / A t t r i b u t e I D > < K e y C o l u m n s > < K e y C o l u m n > < D a t a T y p e > E m p t y < / D a t a T y p e > < S o u r c e   x s i : t y p e = " d d l 2 0 0 _ 2 0 0 : E x p r e s s i o n B i n d i n g " > < E x p r e s s i o n > Y e a r ( [ D a t e ] ) < / E x p r e s s i o n > < / S o u r c e > < / K e y C o l u m n > < / K e y C o l u m n s > < / A t t r i b u t e > < A t t r i b u t e > < A t t r i b u t e I D > C a l c u l a t e d C o l u m n 2   1 < / A t t r i b u t e I D > < K e y C o l u m n s > < K e y C o l u m n > < D a t a T y p e > E m p t y < / D a t a T y p e > < S o u r c e   x s i : t y p e = " d d l 2 0 0 _ 2 0 0 : E x p r e s s i o n B i n d i n g " > < E x p r e s s i o n > F O R M A T ( [ D a t e ] , " Y Y - M M - D D " ) < / E x p r e s s i o n > < / S o u r c e > < / K e y C o l u m n > < / K e y C o l u m n s > < / A t t r i b u t e > < A t t r i b u t e > < A t t r i b u t e I D > C a l c u l a t e d C o l u m n 1   2 < / A t t r i b u t e I D > < K e y C o l u m n s > < K e y C o l u m n > < D a t a T y p e > E m p t y < / D a t a T y p e > < S o u r c e   x s i : t y p e = " d d l 2 0 0 _ 2 0 0 : E x p r e s s i o n B i n d i n g " > < E x p r e s s i o n > F O R M A T ( [ D a t e ] , " M M - D D " ) < / E x p r e s s i o n > < / S o u r c e > < / K e y C o l u m n > < / K e y C o l u m n s > < / A t t r i b u t e > < A t t r i b u t e > < A t t r i b u t e I D > C a l c u l a t e d C o l u m n 1   3 < / A t t r i b u t e I D > < K e y C o l u m n s > < K e y C o l u m n > < D a t a T y p e > E m p t y < / D a t a T y p e > < S o u r c e   x s i : t y p e = " d d l 2 0 0 _ 2 0 0 : E x p r e s s i o n B i n d i n g " > < E x p r e s s i o n > C O N C A T E N A T E ( " Q " , F O R M A T ( [ D a t e ] , " Q " ) ) < / E x p r e s s i o n > < / S o u r c e > < / K e y C o l u m n > < / K e y C o l u m n s > < / A t t r i b u t e > < A t t r i b u t e > < A t t r i b u t e I D > C a l c u l a t e d C o l u m n 1   4 < / A t t r i b u t e I D > < K e y C o l u m n s > < K e y C o l u m n > < D a t a T y p e > E m p t y < / D a t a T y p e > < S o u r c e   x s i : t y p e = " d d l 2 0 0 _ 2 0 0 : E x p r e s s i o n B i n d i n g " > < E x p r e s s i o n > C O N C A T E N A T E ( C O N C A T E N A T E ( F O R M A T ( [ D a t e ] , " Y Y Y Y " ) , " - Q " ) ,   F O R M A T ( [ D a t e ] , " Q " ) ) < / E x p r e s s i o n > < / S o u r c e > < / K e y C o l u m n > < / K e y C o l u m n s > < / A t t r i b u t e > < A t t r i b u t e > < A t t r i b u t e I D > C a l c u l a t e d C o l u m n 1   5 < / A t t r i b u t e I D > < K e y C o l u m n s > < K e y C o l u m n > < D a t a T y p e > E m p t y < / D a t a T y p e > < S o u r c e   x s i : t y p e = " d d l 2 0 0 _ 2 0 0 : E x p r e s s i o n B i n d i n g " > < E x p r e s s i o n > M o n t h ( [ D a t e ] ) < / E x p r e s s i o n > < / S o u r c e > < / K e y C o l u m n > < / K e y C o l u m n s > < / A t t r i b u t e > < A t t r i b u t e > < A t t r i b u t e I D > C a l c u l a t e d C o l u m n 1   6 < / A t t r i b u t e I D > < K e y C o l u m n s > < K e y C o l u m n > < D a t a T y p e > E m p t y < / D a t a T y p e > < S o u r c e   x s i : t y p e = " d d l 2 0 0 _ 2 0 0 : E x p r e s s i o n B i n d i n g " > < E x p r e s s i o n > I F ( C O U N T R O W S ( R E L A T E D T A B L E ( Q u o t e s ) ) = 0 , " N o " , " Y e s " ) < / E x p r e s s i o n > < / S o u r c e > < / K e y C o l u m n > < / K e y C o l u m n s > < / A t t r i b u t e > < A t t r i b u t e > < A t t r i b u t e I D > C a l c u l a t e d C o l u m n 1   7 < / A t t r i b u t e I D > < K e y C o l u m n s > < K e y C o l u m n > < D a t a T y p e > E m p t y < / D a t a T y p e > < S o u r c e   x s i : t y p e = " d d l 2 0 0 _ 2 0 0 : E x p r e s s i o n B i n d i n g " > < E x p r e s s i o n > I F ( D a t e s [ Q u o t e s E x i s t s ]   =   " Y e s " ,   I F ( C A L C U L A T E ( C O U N T R O W S ( D a t e s ) ,   A l l ( D a t e s ) ,   D a t e s [ D a t e ] & g t ; = E A R L I E R ( D a t e s [ D a t e ] ) ,   D a t e s [ Q u o t e s E x i s t s ]   =   " Y e s " ) & l t ; = 1 2 , " Y e s " , " N o " ) ,   " N o " ) < / E x p r e s s i o n > < / S o u r c e > < / K e y C o l u m n > < / K e y C o l u m n s > < / A t t r i b u t e > < A t t r i b u t e > < A t t r i b u t e I D > C a l c u l a t e d C o l u m n 1   8 < / A t t r i b u t e I D > < K e y C o l u m n s > < K e y C o l u m n > < D a t a T y p e > E m p t y < / D a t a T y p e > < S o u r c e   x s i : t y p e = " d d l 2 0 0 _ 2 0 0 : E x p r e s s i o n B i n d i n g " > < E x p r e s s i o n > I F ( D a t e s [ Q u o t e s E x i s t s ]   =   " Y e s " ,   I F ( C A L C U L A T E ( C O U N T R O W S ( D a t e s ) ,   A l l ( D a t e s ) ,   D a t e s [ D a t e ] & g t ; = E A R L I E R ( D a t e s [ D a t e ] ) ,   D a t e s [ Q u o t e s E x i s t s ]   =   " Y e s " ) & l t ; = 2 0 , " Y e s " , " N o " ) ,   " N o " ) < / E x p r e s s i o n > < / S o u r c e > < / K e y C o l u m n > < / K e y C o l u m n s > < / A t t r i b u t e > < A t t r i b u t e > < A t t r i b u t e I D > C a l c u l a t e d C o l u m n 1   9 < / A t t r i b u t e I D > < K e y C o l u m n s > < K e y C o l u m n > < D a t a T y p e > E m p t y < / D a t a T y p e > < S o u r c e   x s i : t y p e = " d d l 2 0 0 _ 2 0 0 : E x p r e s s i o n B i n d i n g " > < E x p r e s s i o n > I F ( D a t e s [ Q u o t e s E x i s t s ]   =   " Y e s " ,   I F ( C A L C U L A T E ( C O U N T R O W S ( D a t e s ) ,   A l l ( D a t e s ) ,   D a t e s [ D a t e ] & g t ; = E A R L I E R ( D a t e s [ D a t e ] ) ,   D a t e s [ Q u o t e s E x i s t s ]   =   " Y e s " ) & l t ; = 3 0 , " Y e s " , " N o " ) ,   " N o " ) < / E x p r e s s i o n > < / S o u r c e > < / K e y C o l u m n > < / K e y C o l u m n s > < / A t t r i b u t e > < A t t r i b u t e > < A t t r i b u t e I D > C a l c u l a t e d C o l u m n 1   1 0 < / A t t r i b u t e I D > < K e y C o l u m n s > < K e y C o l u m n > < D a t a T y p e > E m p t y < / D a t a T y p e > < S o u r c e   x s i : t y p e = " d d l 2 0 0 _ 2 0 0 : E x p r e s s i o n B i n d i n g " > < E x p r e s s i o n > I F ( [ Y e a r ] = M A X ( [ Y e a r ] )   | |   ( [ Y e a r ]   =   M A X ( [ Y e a r ] ) - 1   & a m p ; & a m p ;   [ M o n t h   I n   Y e a r ]   & g t ;   M O N T H ( M a x ( [ D a t e ] ) ) ) ,   " Y e s " , " N o " ) < / E x p r e s s i o n > < / S o u r c e > < / K e y C o l u m n > < / K e y C o l u m n s > < / A t t r i b u t e > < A t t r i b u t e > < A t t r i b u t e I D > C a l c u l a t e d C o l u m n 1   1 1 < / A t t r i b u t e I D > < K e y C o l u m n s > < K e y C o l u m n > < D a t a T y p e > E m p t y < / D a t a T y p e > < S o u r c e   x s i : t y p e = " d d l 2 0 0 _ 2 0 0 : E x p r e s s i o n B i n d i n g " > < E x p r e s s i o n > I F ( [ Y e a r ] = M A X ( [ Y e a r ] )   | |   ( [ Y e a r ]   =   M A X ( [ Y e a r ] ) - 1   & a m p ; & a m p ;   [ M o n t h   I n   Y e a r ]   & g t ; =   M O N T H ( M a x ( [ D a t e ] ) ) ) ,   " Y e s " , " N o " ) < / E x p r e s s i o n > < / S o u r c e > < / K e y C o l u m n > < / K e y C o l u m n s > < / A t t r i b u t e > < A t t r i b u t e > < A t t r i b u t e I D > C a l c u l a t e d C o l u m n 1   1 2 < / A t t r i b u t e I D > < K e y C o l u m n s > < K e y C o l u m n > < D a t a T y p e > E m p t y < / D a t a T y p e > < S o u r c e   x s i : t y p e = " d d l 2 0 0 _ 2 0 0 : E x p r e s s i o n B i n d i n g " > < E x p r e s s i o n > I F ( [ Y e a r ] = M A X ( [ Y e a r ] ) ,   " Y e s " , " N o " ) < / E x p r e s s i o n > < / S o u r c e > < / K e y C o l u m n > < / K e y C o l u m n s > < / A t t r i b u t e > < A t t r i b u t e > < A t t r i b u t e I D > C a l c u l a t e d C o l u m n 1   1 3 < / A t t r i b u t e I D > < K e y C o l u m n s > < K e y C o l u m n > < D a t a T y p e > E m p t y < / D a t a T y p e > < S o u r c e   x s i : t y p e = " d d l 2 0 0 _ 2 0 0 : E x p r e s s i o n B i n d i n g " > < E x p r e s s i o n > I F ( [ Y e a r ] & g t ; M A X ( [ Y e a r ] ) - 2 ,   " Y e s " ,   " N o " ) < / E x p r e s s i o n > < / S o u r c e > < / K e y C o l u m n > < / K e y C o l u m n s > < / A t t r i b u t e > < A t t r i b u t e > < A t t r i b u t e I D > C a l c u l a t e d C o l u m n 1   1 4 < / A t t r i b u t e I D > < K e y C o l u m n s > < K e y C o l u m n > < D a t a T y p e > E m p t y < / D a t a T y p e > < S o u r c e   x s i : t y p e = " d d l 2 0 0 _ 2 0 0 : E x p r e s s i o n B i n d i n g " > < E x p r e s s i o n > I F ( [ Y e a r ] & g t ; M A X ( [ Y e a r ] ) - 4 ,   " Y e s " ,   " N o " ) < / E x p r e s s i o n > < / S o u r c e > < / K e y C o l u m n > < / K e y C o l u m n s > < / A t t r i b u t e > < A t t r i b u t e > < A t t r i b u t e I D > C a l c u l a t e d C o l u m n 1   1 5 < / A t t r i b u t e I D > < K e y C o l u m n s > < K e y C o l u m n > < D a t a T y p e > E m p t y < / D a t a T y p e > < S o u r c e   x s i : t y p e = " d d l 2 0 0 _ 2 0 0 : E x p r e s s i o n B i n d i n g " > < E x p r e s s i o n > I F ( [ Y e a r ] & g t ; M A X ( [ Y e a r ] ) - 5 ,   " Y e s " ,   " N o " ) < / E x p r e s s i o n > < / S o u r c e > < / K e y C o l u m n > < / K e y C o l u m n s > < / A t t r i b u t e > < A t t r i b u t e > < A t t r i b u t e I D > C a l c u l a t e d C o l u m n 1   1 6 < / A t t r i b u t e I D > < K e y C o l u m n s > < K e y C o l u m n > < D a t a T y p e > E m p t y < / D a t a T y p e > < S o u r c e   x s i : t y p e = " d d l 2 0 0 _ 2 0 0 : E x p r e s s i o n B i n d i n g " > < E x p r e s s i o n > I F ( [ Y e a r ] & g t ; M A X ( [ Y e a r ] ) - 7 ,   " Y e s " ,   " N o " ) < / E x p r e s s i o n > < / S o u r c e > < / K e y C o l u m n > < / K e y C o l u m n s > < / A t t r i b u t e > < A t t r i b u t e > < A t t r i b u t e I D > C a l c u l a t e d C o l u m n 1   1 7 < / A t t r i b u t e I D > < K e y C o l u m n s > < K e y C o l u m n > < D a t a T y p e > E m p t y < / D a t a T y p e > < S o u r c e   x s i : t y p e = " d d l 2 0 0 _ 2 0 0 : E x p r e s s i o n B i n d i n g " > < E x p r e s s i o n > I F ( [ Y e a r ] & g t ; M A X ( [ Y e a r ] ) - 9 ,   " Y e s " ,   " N o " ) < / E x p r e s s i o n > < / S o u r c e > < / K e y C o l u m n > < / K e y C o l u m n s > < / A t t r i b u t e > < A t t r i b u t e > < A t t r i b u t e I D > C a l c u l a t e d C o l u m n 1   1 8 < / A t t r i b u t e I D > < K e y C o l u m n s > < K e y C o l u m n > < D a t a T y p e > E m p t y < / D a t a T y p e > < S o u r c e   x s i : t y p e = " d d l 2 0 0 _ 2 0 0 : E x p r e s s i o n B i n d i n g " > < E x p r e s s i o n > I F ( [ Y e a r ] = M A X ( [ Y e a r ] ) - 1   & a m p ; & a m p ;   F O R M A T ( [ D a t e ] , " M M D D " ) & l t ; = F O R M A T ( M A X ( [ D a t e ] ) , " M M D D " ) ,   " Y e s " , " N o " ) < / E x p r e s s i o n > < / S o u r c e > < / K e y C o l u m n > < / K e y C o l u m n s > < / A t t r i b u t e > < A t t r i b u t e > < A t t r i b u t e I D > C a l c u l a t e d C o l u m n 1   1 9 < / A t t r i b u t e I D > < K e y C o l u m n s > < K e y C o l u m n > < D a t a T y p e > E m p t y < / D a t a T y p e > < S o u r c e   x s i : t y p e = " d d l 2 0 0 _ 2 0 0 : E x p r e s s i o n B i n d i n g " > < E x p r e s s i o n > " Y e s " < / E x p r e s s i o n > < / S o u r c e > < / K e y C o l u m n > < / K e y C o l u m n s > < / A t t r i b u t e > < A t t r i b u t e > < A t t r i b u t e I D > C a l c u l a t e d C o l u m n 1   2 0 < / A t t r i b u t e I D > < K e y C o l u m n s > < K e y C o l u m n > < D a t a T y p e > E m p t y < / D a t a T y p e > < S o u r c e   x s i : t y p e = " d d l 2 0 0 _ 2 0 0 : E x p r e s s i o n B i n d i n g " > < E x p r e s s i o n > I F ( F O R M A T ( [ D a t e ] , " Y Y Y Y - M M " )   =   F O R M A T ( M A X ( [ D a t e ] ) ,   " Y Y Y Y - M M " ) , " Y e s " , " N o " ) < / E x p r e s s i o n > < / S o u r c e > < / K e y C o l u m n > < / K e y C o l u m n s > < / A t t r i b u t e > < A t t r i b u t e > < A t t r i b u t e I D > C a l c u l a t e d C o l u m n 1   2 1 < / A t t r i b u t e I D > < K e y C o l u m n s > < K e y C o l u m n > < D a t a T y p e > E m p t y < / D a t a T y p e > < S o u r c e   x s i : t y p e = " d d l 2 0 0 _ 2 0 0 : E x p r e s s i o n B i n d i n g " > < E x p r e s s i o n > I F ( [ Y e a r ] & g t ; M A X ( [ Y e a r ] ) - 3 ,   " Y e s " ,   " N o " ) < / E x p r e s s i o n > < / S o u r c e > < / K e y C o l u m n > < / K e y C o l u m n s > < / A t t r i b u t e > < A t t r i b u t e > < A t t r i b u t e I D > C a l c u l a t e d C o l u m n 1   2 2 < / A t t r i b u t e I D > < K e y C o l u m n s > < K e y C o l u m n > < D a t a T y p e > E m p t y < / D a t a T y p e > < S o u r c e   x s i : t y p e = " d d l 2 0 0 _ 2 0 0 : E x p r e s s i o n B i n d i n g " > < E x p r e s s i o n > D A T E A D D ( D a t e s [ D a t e ] , ( - 1 ) * W E E K D A Y ( D a t e s [ D a t e ] , 2 ) + 1 , d a y ) < / E x p r e s s i o n > < / S o u r c e > < / K e y C o l u m n > < / K e y C o l u m n s > < / A t t r i b u t e > < A t t r i b u t e > < A t t r i b u t e I D > C a l c u l a t e d C o l u m n 1   2 3 < / A t t r i b u t e I D > < K e y C o l u m n s > < K e y C o l u m n > < D a t a T y p e > E m p t y < / D a t a T y p e > < S o u r c e   x s i : t y p e = " d d l 2 0 0 _ 2 0 0 : E x p r e s s i o n B i n d i n g " > < E x p r e s s i o n > C A L C U L A T E ( C O U N T X ( V A L U E S ( D a t e s [ W e e k ] ) , 1 ) ,   D a t e s [ W e e k ]   & l t ;   E A R L I E R ( D a t e s [ W e e k ] ) ,   A l l ( D a t e s ) ) + 0 < / E x p r e s s i o n > < / S o u r c e > < / K e y C o l u m n > < / K e y C o l u m n s > < / A t t r i b u t e > < A t t r i b u t e > < A t t r i b u t e I D > C a l c u l a t e d C o l u m n 1   2 4 < / A t t r i b u t e I D > < K e y C o l u m n s > < K e y C o l u m n > < D a t a T y p e > E m p t y < / D a t a T y p e > < S o u r c e   x s i : t y p e = " d d l 2 0 0 _ 2 0 0 : E x p r e s s i o n B i n d i n g " > < E x p r e s s i o n > I F ( D a t e s [ W e e k N o ] & g t ; M A X ( D a t e s [ W e e k N o ] )   -   2 , " Y e s " , " N o " ) < / E x p r e s s i o n > < / S o u r c e > < / K e y C o l u m n > < / K e y C o l u m n s > < / A t t r i b u t e > < / A t t r i b u t e s > < I n t e r m e d i a t e C u b e D i m e n s i o n I D > C u r r e n c y C o n v _ 7 c 0 2 3 0 c e - 2 c 6 a - 4 d b a - 8 7 e b - f 1 4 7 1 5 c 3 7 1 9 7 < / I n t e r m e d i a t e C u b e D i m e n s i o n I D > < I n t e r m e d i a t e G r a n u l a r i t y A t t r i b u t e I D > D a t e < / I n t e r m e d i a t e G r a n u l a r i t y A t t r i b u t e I D > < M a t e r i a l i z a t i o n > R e g u l a r < / M a t e r i a l i z a t i o n > < d d l 3 0 0 : R e l a t i o n s h i p I D > 4 f b 6 7 3 f 0 - 7 c 7 5 - 4 4 c e - 9 a f c - d 4 b 2 f 1 7 9 c 5 7 4 < / d d l 3 0 0 : R e l a t i o n s h i p I D > < / D i m e n s i o n > < / D i m e n s i o n s > < P a r t i t i o n s > < P a r t i t i o n > < I D > C u r r e n c y C o n v _ 7 c 0 2 3 0 c e - 2 c 6 a - 4 d b a - 8 7 e b - f 1 4 7 1 5 c 3 7 1 9 7 < / I D > < N a m e > C u r r e n c y C o n v < / 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 & l t ; s t r i n g & g t ; D a t e & l t ; / s t r i n g & g t ;  
             & l t ; / k e y & g t ;  
             & l t ; v a l u e & g t ;  
                 & l t ; i n t & g t ; 8 8 & l t ; / i n t & g t ;  
             & l t ; / v a l u e & g t ;  
         & l t ; / i t e m & g t ;  
         & l t ; i t e m & g t ;  
             & l t ; k e y & g t ;  
                 & l t ; s t r i n g & g t ; C u r r e n c y F r o m & l t ; / s t r i n g & g t ;  
             & l t ; / k e y & g t ;  
             & l t ; v a l u e & g t ;  
                 & l t ; i n t & g t ; 1 4 6 & l t ; / i n t & g t ;  
             & l t ; / v a l u e & g t ;  
         & l t ; / i t e m & g t ;  
         & l t ; i t e m & g t ;  
             & l t ; k e y & g t ;  
                 & l t ; s t r i n g & g t ; C u r r e n c y T o & l t ; / s t r i n g & g t ;  
             & l t ; / k e y & g t ;  
             & l t ; v a l u e & g t ;  
                 & l t ; i n t & g t ; 1 2 8 & l t ; / i n t & g t ;  
             & l t ; / v a l u e & g t ;  
         & l t ; / i t e m & g t ;  
         & l t ; i t e m & g t ;  
             & l t ; k e y & g t ;  
                 & l t ; s t r i n g & g t ; E x c h R a t e & l t ; / s t r i n g & g t ;  
             & l t ; / k e y & g t ;  
             & l t ; v a l u e & g t ;  
                 & l t ; i n t & g t ; 1 1 5 & l t ; / i n t & g t ;  
             & l t ; / v a l u e & g t ;  
         & l t ; / i t e m & g t ;  
     & l t ; / C o l u m n W i d t h s & g t ;  
     & l t ; C o l u m n D i s p l a y I n d e x & g t ;  
         & l t ; i t e m & g t ;  
             & l t ; k e y & g t ;  
                 & l t ; s t r i n g & g t ; D a t e & l t ; / s t r i n g & g t ;  
             & l t ; / k e y & g t ;  
             & l t ; v a l u e & g t ;  
                 & l t ; i n t & g t ; 0 & l t ; / i n t & g t ;  
             & l t ; / v a l u e & g t ;  
         & l t ; / i t e m & g t ;  
         & l t ; i t e m & g t ;  
             & l t ; k e y & g t ;  
                 & l t ; s t r i n g & g t ; C u r r e n c y F r o m & l t ; / s t r i n g & g t ;  
             & l t ; / k e y & g t ;  
             & l t ; v a l u e & g t ;  
                 & l t ; i n t & g t ; 1 & l t ; / i n t & g t ;  
             & l t ; / v a l u e & g t ;  
         & l t ; / i t e m & g t ;  
         & l t ; i t e m & g t ;  
             & l t ; k e y & g t ;  
                 & l t ; s t r i n g & g t ; C u r r e n c y T o & l t ; / s t r i n g & g t ;  
             & l t ; / k e y & g t ;  
             & l t ; v a l u e & g t ;  
                 & l t ; i n t & g t ; 2 & l t ; / i n t & g t ;  
             & l t ; / v a l u e & g t ;  
         & l t ; / i t e m & g t ;  
         & l t ; i t e m & g t ;  
             & l t ; k e y & g t ;  
                 & l t ; s t r i n g & g t ; E x c h R a t e & l t ; / s t r i n g & g t ;  
             & l t ; / k e y & g t ;  
             & l t ; v a l u e & g t ;  
                 & l t ; i n t & g t ; 3 & l t ; / i n t & g t ;  
             & l t ; / v a l u e & g t ;  
         & l t ; / i t e m & g t ;  
     & l t ; / C o l u m n D i s p l a y I n d e x & g t ;  
     & l t ; C o l u m n F r o z e n   / & g t ;  
     & l t ; C o l u m n C h e c k e d & g t ;  
         & l t ; i t e m & g t ;  
             & l t ; k e y & g t ;  
                 & l t ; s t r i n g & g t ; D a t e & l t ; / s t r i n g & g t ; 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 5 b 0 d 0 c f c - 8 0 8 e - 4 d 7 b - 9 6 a b - 3 f e 9 c f 3 3 f 6 4 c < / D a t a S o u r c e I D > < Q u e r y D e f i n i t i o n > S E L E C T   [ C u r r e n c y C o n v # c s v ] . *       F R O M   [ C u r r e n c y C o n v # c s v ] < / 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 R e p o r t C u r r e n c y < / I D > < N a m e > R e p o r t C u r r e n c y < / N a m e > < M e a s u r e s > < M e a s u r e > < I D > R e p o r t C u r r e n c y < / I D > < N a m e > _ C o u n t   R e p o r t C u r r e n c y < / 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 R e p o r t C u r r e n c y < / C u b e D i m e n s i o n I D > < A t t r i b u t e s > < A t t r i b u t e > < A t t r i b u t e I D > R e p o r t C u r r e n c y < / A t t r i b u t e I D > < K e y C o l u m n s > < K e y C o l u m n > < D a t a T y p e > W C h a r < / D a t a T y p e > < N u l l P r o c e s s i n g > P r e s e r v e < / N u l l P r o c e s s i n g > < / K e y C o l u m n > < / K e y C o l u m n s > < / A t t r i b u t e > < A t t r i b u t e > < A t t r i b u t e I D > C u r r e n c y I D < / A t t r i b u t e I D > < K e y C o l u m n s > < K e y C o l u m n > < D a t a T y p e > B i g I n t < / D a t a T y p e > < N u l l P r o c e s s i n g > P r e s e r v e < / N u l l P r o c e s s i n g > < / K e y C o l u m n > < / K e y C o l u m n s > < / A t t r i b u t e > < A t t r i b u t e > < A t t r i b u t e I D > R o w N u m b e r < / A t t r i b u t e I D > < K e y C o l u m n s > < K e y C o l u m n > < D a t a T y p e > I n t e g e r < / D a t a T y p e > < S o u r c e   x s i : t y p e = " C o l u m n B i n d i n g " > < T a b l e I D > R e p o r t C u r r e n c y < / T a b l e I D > < C o l u m n I D > R o w N u m b e r < / C o l u m n I D > < / S o u r c e > < / K e y C o l u m n > < / K e y C o l u m n s > < T y p e > G r a n u l a r i t y < / T y p e > < / A t t r i b u t e > < / A t t r i b u t e s > < d d l 2 0 0 _ 2 0 0 : S h a r e D i m e n s i o n S t o r a g e > S h a r e d < / d d l 2 0 0 _ 2 0 0 : S h a r e D i m e n s i o n S t o r a g e > < / D i m e n s i o n > < / D i m e n s i o n s > < P a r t i t i o n s > < P a r t i t i o n > < I D > R e p o r t C u r r e n c y < / I D > < N a m e > R e p o r t C u r r e n c y < / 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 S y m b o l S e c t o r < / I D > < N a m e > S y m b o l S e c t o r < / N a m e > < M e a s u r e s > < M e a s u r e > < I D > S y m b o l S e c t o r < / I D > < N a m e > _ C o u n t   S y m b o l S e c t o r < / 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 S y m b o l S e c t o r < / C u b e D i m e n s i o n I D > < A t t r i b u t e s > < A t t r i b u t e > < A t t r i b u t e I D > S y m b o l < / A t t r i b u t e I D > < K e y C o l u m n s > < K e y C o l u m n > < D a t a T y p e > W C h a r < / D a t a T y p e > < N u l l P r o c e s s i n g > P r e s e r v e < / N u l l P r o c e s s i n g > < / K e y C o l u m n > < / K e y C o l u m n s > < / A t t r i b u t e > < A t t r i b u t e > < A t t r i b u t e I D > S e c t o r < / A t t r i b u t e I D > < K e y C o l u m n s > < K e y C o l u m n > < D a t a T y p e > W C h a r < / D a t a T y p e > < N u l l P r o c e s s i n g > P r e s e r v e < / N u l l P r o c e s s i n g > < / K e y C o l u m n > < / K e y C o l u m n s > < / A t t r i b u t e > < A t t r i b u t e > < A t t r i b u t e I D > P e r c e n t < / A t t r i b u t e I D > < K e y C o l u m n s > < K e y C o l u m n > < D a t a T y p e > D o u b l e < / D a t a T y p e > < N u l l P r o c e s s i n g > P r e s e r v e < / N u l l P r o c e s s i n g > < / K e y C o l u m n > < / K e y C o l u m n s > < / A t t r i b u t e > < A t t r i b u t e > < A t t r i b u t e I D > S e n s i t i v i t y < / A t t r i b u t e I D > < K e y C o l u m n s > < K e y C o l u m n > < D a t a T y p e > W C h a r < / D a t a T y p e > < N u l l P r o c e s s i n g > P r e s e r v e < / N u l l P r o c e s s i n g > < / K e y C o l u m n > < / K e y C o l u m n s > < / A t t r i b u t e > < A t t r i b u t e > < A t t r i b u t e I D > R o w N u m b e r < / A t t r i b u t e I D > < K e y C o l u m n s > < K e y C o l u m n > < D a t a T y p e > I n t e g e r < / D a t a T y p e > < S o u r c e   x s i : t y p e = " C o l u m n B i n d i n g " > < T a b l e I D > S y m b o l S e c t o r < / T a b l e I D > < C o l u m n I D > R o w N u m b e r < / C o l u m n I D > < / S o u r c e > < / K e y C o l u m n > < / K e y C o l u m n s > < T y p e > G r a n u l a r i t y < / T y p e > < / A t t r i b u t e > < / A t t r i b u t e s > < d d l 2 0 0 _ 2 0 0 : S h a r e D i m e n s i o n S t o r a g e > S h a r e d < / d d l 2 0 0 _ 2 0 0 : S h a r e D i m e n s i o n S t o r a g e > < / D i m e n s i o n > < D i m e n s i o n   x s i : t y p e = " R e f e r e n c e M e a s u r e G r o u p D i m e n s i o n " > < C u b e D i m e n s i o n I D > S y m b o l < / C u b e D i m e n s i o n I D > < A t t r i b u t e s > < A t t r i b u t e > < A t t r i b u t e I D > S y m b o l < / A t t r i b u t e I D > < K e y C o l u m n s > < K e y C o l u m n > < D a t a T y p e > W C h a r < / D a t a T y p e > < N u l l P r o c e s s i n g > E r r o r < / N u l l P r o c e s s i n g > < / K e y C o l u m n > < / K e y C o l u m n s > < T y p e > G r a n u l a r i t y < / T y p e > < / A t t r i b u t e > < A t t r i b u t e > < A t t r i b u t e I D > S y m b o l N a m e < / A t t r i b u t e I D > < K e y C o l u m n s > < K e y C o l u m n > < D a t a T y p e > W C h a r < / D a t a T y p e > < N u l l P r o c e s s i n g > P r e s e r v e < / N u l l P r o c e s s i n g > < / K e y C o l u m n > < / K e y C o l u m n s > < / A t t r i b u t e > < A t t r i b u t e > < A t t r i b u t e I D > C u r r e n c y < / A t t r i b u t e I D > < K e y C o l u m n s > < K e y C o l u m n > < D a t a T y p e > W C h a r < / D a t a T y p e > < N u l l P r o c e s s i n g > P r e s e r v e < / N u l l P r o c e s s i n g > < / K e y C o l u m n > < / K e y C o l u m n s > < / A t t r i b u t e > < A t t r i b u t e > < A t t r i b u t e I D > M E R < / A t t r i b u t e I D > < K e y C o l u m n s > < K e y C o l u m n > < D a t a T y p e > D o u b l e < / D a t a T y p e > < N u l l P r o c e s s i n g > P r e s e r v e < / N u l l P r o c e s s i n g > < / K e y C o l u m n > < / K e y C o l u m n s > < / A t t r i b u t e > < A t t r i b u t e > < A t t r i b u t e I D > A l l o c a t i o n < / A t t r i b u t e I D > < K e y C o l u m n s > < K e y C o l u m n > < D a t a T y p e > W C h a r < / D a t a T y p e > < N u l l P r o c e s s i n g > P r e s e r v e < / N u l l P r o c e s s i n g > < / K e y C o l u m n > < / K e y C o l u m n s > < / A t t r i b u t e > < A t t r i b u t e > < A t t r i b u t e I D > S y m b o l G r o u p 1 < / A t t r i b u t e I D > < K e y C o l u m n s > < K e y C o l u m n > < D a t a T y p e > W C h a r < / D a t a T y p e > < N u l l P r o c e s s i n g > P r e s e r v e < / N u l l P r o c e s s i n g > < / K e y C o l u m n > < / K e y C o l u m n s > < / A t t r i b u t e > < A t t r i b u t e > < A t t r i b u t e I D > S y m b o l G r o u p 2 < / A t t r i b u t e I D > < K e y C o l u m n s > < K e y C o l u m n > < D a t a T y p e > W C h a r < / D a t a T y p e > < N u l l P r o c e s s i n g > P r e s e r v e < / N u l l P r o c e s s i n g > < / K e y C o l u m n > < / K e y C o l u m n s > < / A t t r i b u t e > < A t t r i b u t e > < A t t r i b u t e I D > S y m b o l G r o u p 3 < / A t t r i b u t e I D > < K e y C o l u m n s > < K e y C o l u m n > < D a t a T y p e > W C h a r < / D a t a T y p e > < N u l l P r o c e s s i n g > P r e s e r v e < / N u l l P r o c e s s i n g > < / K e y C o l u m n > < / K e y C o l u m n s > < / A t t r i b u t e > < A t t r i b u t e > < A t t r i b u t e I D > R e g i o n < / A t t r i b u t e I D > < K e y C o l u m n s > < K e y C o l u m n > < D a t a T y p e > W C h a r < / D a t a T y p e > < N u l l P r o c e s s i n g > P r e s e r v e < / N u l l P r o c e s s i n g > < / K e y C o l u m n > < / K e y C o l u m n s > < / A t t r i b u t e > < A t t r i b u t e > < A t t r i b u t e I D > W H T P e r c e n t < / A t t r i b u t e I D > < K e y C o l u m n s > < K e y C o l u m n > < D a t a T y p e > D o u b l e < / D a t a T y p e > < N u l l P r o c e s s i n g > P r e s e r v e < / N u l l P r o c e s s i n g > < / K e y C o l u m n > < / K e y C o l u m n s > < / A t t r i b u t e > < A t t r i b u t e > < A t t r i b u t e I D > S e c t o r S u m < / A t t r i b u t e I D > < K e y C o l u m n s > < K e y C o l u m n > < D a t a T y p e > D o u b l e < / 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A t t r i b u t e I D > C a l c u l a t e d C o l u m n 1 < / A t t r i b u t e I D > < K e y C o l u m n s > < K e y C o l u m n > < D a t a T y p e > E m p t y < / D a t a T y p e > < S o u r c e   x s i : t y p e = " d d l 2 0 0 _ 2 0 0 : E x p r e s s i o n B i n d i n g " > < E x p r e s s i o n > I F ( C O U N T R O W S ( F I L T E R ( R E L A T E D T A B L E ( Q u o t e s ) ,   Q u o t e s [ D a t e ] & g t ; M A X ( D a t e s [ D a t e ] ) - 3 0 ) ) & g t ; 0 , " Y e s " , " N o " ) < / E x p r e s s i o n > < / S o u r c e > < / K e y C o l u m n > < / K e y C o l u m n s > < / A t t r i b u t e > < / A t t r i b u t e s > < I n t e r m e d i a t e C u b e D i m e n s i o n I D > S y m b o l S e c t o r < / I n t e r m e d i a t e C u b e D i m e n s i o n I D > < I n t e r m e d i a t e G r a n u l a r i t y A t t r i b u t e I D > S y m b o l < / I n t e r m e d i a t e G r a n u l a r i t y A t t r i b u t e I D > < M a t e r i a l i z a t i o n > R e g u l a r < / M a t e r i a l i z a t i o n > < d d l 3 0 0 : R e l a t i o n s h i p I D > 9 c 2 f e 2 9 6 - 8 9 4 4 - 4 3 5 0 - b 2 5 3 - a d 6 f 5 2 8 8 1 0 e c < / d d l 3 0 0 : R e l a t i o n s h i p I D > < / D i m e n s i o n > < D i m e n s i o n   x s i : t y p e = " R e f e r e n c e M e a s u r e G r o u p D i m e n s i o n " > < C u b e D i m e n s i o n I D > A l l o c a t i o n < / C u b e D i m e n s i o n I D > < A t t r i b u t e s > < A t t r i b u t e > < A t t r i b u t e I D > A l l o c a t i o n < / A t t r i b u t e I D > < K e y C o l u m n s > < K e y C o l u m n > < D a t a T y p e > W C h a r < / D a t a T y p e > < N u l l P r o c e s s i n g > E r r o r < / N u l l P r o c e s s i n g > < / K e y C o l u m n > < / K e y C o l u m n s > < T y p e > G r a n u l a r i t y < / T y p e > < / 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 S y m b o l < / I n t e r m e d i a t e C u b e D i m e n s i o n I D > < I n t e r m e d i a t e G r a n u l a r i t y A t t r i b u t e I D > A l l o c a t i o n < / I n t e r m e d i a t e G r a n u l a r i t y A t t r i b u t e I D > < / D i m e n s i o n > < / D i m e n s i o n s > < P a r t i t i o n s > < P a r t i t i o n > < I D > S y m b o l S e c t o r < / I D > < N a m e > S y m b o l S e c t o r < / 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 X I R R < / I D > < N a m e > X I R R < / N a m e > < M e a s u r e s > < M e a s u r e > < I D > X I R R < / I D > < N a m e > _ C o u n t   X I R R < / 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 X I R R < / C u b e D i m e n s i o n I D > < A t t r i b u t e s > < A t t r i b u t e > < A t t r i b u t e I D > X I R R < / A t t r i b u t e I D > < K e y C o l u m n s > < K e y C o l u m n > < D a t a T y p e > D o u b l e < / D a t a T y p e > < N u l l P r o c e s s i n g > P r e s e r v e < / N u l l P r o c e s s i n g > < / K e y C o l u m n > < / K e y C o l u m n s > < / A t t r i b u t e > < A t t r i b u t e > < A t t r i b u t e I D > R o w N u m b e r < / A t t r i b u t e I D > < K e y C o l u m n s > < K e y C o l u m n > < D a t a T y p e > I n t e g e r < / D a t a T y p e > < S o u r c e   x s i : t y p e = " C o l u m n B i n d i n g " > < T a b l e I D > X I R R < / T a b l e I D > < C o l u m n I D > R o w N u m b e r < / C o l u m n I D > < / S o u r c e > < / K e y C o l u m n > < / K e y C o l u m n s > < T y p e > G r a n u l a r i t y < / T y p e > < / A t t r i b u t e > < / A t t r i b u t e s > < d d l 2 0 0 _ 2 0 0 : S h a r e D i m e n s i o n S t o r a g e > S h a r e d < / d d l 2 0 0 _ 2 0 0 : S h a r e D i m e n s i o n S t o r a g e > < / D i m e n s i o n > < / D i m e n s i o n s > < P a r t i t i o n s > < P a r t i t i o n > < I D > X I R R < / I D > < N a m e > X I R R < / 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 D a t e s _ 8 a 8 f 1 5 e 7 - 7 a 5 1 - 4 c 5 c - b 6 5 7 - a f 2 6 6 f 2 0 6 a 1 1 < / I D > < N a m e > D a t e s < / N a m e > < M e a s u r e s > < M e a s u r e > < I D > D a t e s _ 8 a 8 f 1 5 e 7 - 7 a 5 1 - 4 c 5 c - b 6 5 7 - a f 2 6 6 f 2 0 6 a 1 1 < / I D > < N a m e > _ C o u n t   D a t e s < / N a m e > < A g g r e g a t e F u n c t i o n > C o u n t < / A g g r e g a t e F u n c t i o n > < D a t a T y p e > B i g I n t < / D a t a T y p e > < S o u r c e > < D a t a T y p e > B i g I n t < / D a t a T y p e > < D a t a S i z e > 8 < / D a t a S i z e > < S o u r c e   x s i : t y p e = " R o w B i n d i n g " > < T a b l e I D > D a t e s _ 8 a 8 f 1 5 e 7 - 7 a 5 1 - 4 c 5 c - b 6 5 7 - a f 2 6 6 f 2 0 6 a 1 1 < / 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 D a t e s _ 8 a 8 f 1 5 e 7 - 7 a 5 1 - 4 c 5 c - b 6 5 7 - a f 2 6 6 f 2 0 6 a 1 1 < / C u b e D i m e n s i o n I D > < A t t r i b u t e s > < A t t r i b u t e > < A t t r i b u t e I D > R o w N u m b e r < / A t t r i b u t e I D > < K e y C o l u m n s > < K e y C o l u m n > < D a t a T y p e > I n t e g e r < / D a t a T y p e > < S o u r c e   x s i : t y p e = " C o l u m n B i n d i n g " > < T a b l e I D > D a t e s < / T a b l e I D > < C o l u m n I D > R o w N u m b e r < / C o l u m n I D > < / S o u r c e > < / K e y C o l u m n > < / K e y C o l u m n s > < T y p e > G r a n u l a r i t y < / T y p e > < / A t t r i b u t e > < A t t r i b u t e > < A t t r i b u t e I D > D a t e < / A t t r i b u t e I D > < K e y C o l u m n s > < K e y C o l u m n > < D a t a T y p e > D a t e < / D a t a T y p e > < D a t a S i z e > - 1 < / D a t a S i z e > < N u l l P r o c e s s i n g > P r e s e r v e < / N u l l P r o c e s s i n g > < I n v a l i d X m l C h a r a c t e r s > R e m o v e < / I n v a l i d X m l C h a r a c t e r s > < S o u r c e   x s i : t y p e = " C o l u m n B i n d i n g " > < T a b l e I D > D a t e s _ 8 a 8 f 1 5 e 7 - 7 a 5 1 - 4 c 5 c - b 6 5 7 - a f 2 6 6 f 2 0 6 a 1 1 < / T a b l e I D > < C o l u m n I D > D a t e < / C o l u m n I D > < / S o u r c e > < / K e y C o l u m n > < / K e y C o l u m n s > < / A t t r i b u t e > < A t t r i b u t e > < A t t r i b u t e I D > C a l c u l a t e d C o l u m n 1 < / A t t r i b u t e I D > < K e y C o l u m n s > < K e y C o l u m n > < D a t a T y p e > E m p t y < / D a t a T y p e > < S o u r c e   x s i : t y p e = " d d l 2 0 0 _ 2 0 0 : E x p r e s s i o n B i n d i n g " > < E x p r e s s i o n > 1 < / E x p r e s s i o n > < / S o u r c e > < / K e y C o l u m n > < / K e y C o l u m n s > < / A t t r i b u t e > < A t t r i b u t e > < A t t r i b u t e I D > C a l c u l a t e d C o l u m n 1   1 < / A t t r i b u t e I D > < K e y C o l u m n s > < K e y C o l u m n > < D a t a T y p e > E m p t y < / D a t a T y p e > < S o u r c e   x s i : t y p e = " d d l 2 0 0 _ 2 0 0 : E x p r e s s i o n B i n d i n g " > < E x p r e s s i o n > M O N T H ( [ D a t e ] ) < / E x p r e s s i o n > < / S o u r c e > < / K e y C o l u m n > < / K e y C o l u m n s > < / A t t r i b u t e > < A t t r i b u t e > < A t t r i b u t e I D > C a l c u l a t e d C o l u m n 2 < / A t t r i b u t e I D > < K e y C o l u m n s > < K e y C o l u m n > < D a t a T y p e > E m p t y < / D a t a T y p e > < S o u r c e   x s i : t y p e = " d d l 2 0 0 _ 2 0 0 : E x p r e s s i o n B i n d i n g " > < E x p r e s s i o n > < / E x p r e s s i o n > < / S o u r c e > < / K e y C o l u m n > < / K e y C o l u m n s > < / A t t r i b u t e > < A t t r i b u t e > < A t t r i b u t e I D > C a l c u l a t e d C o l u m n 2   1 < / A t t r i b u t e I D > < K e y C o l u m n s > < K e y C o l u m n > < D a t a T y p e > E m p t y < / D a t a T y p e > < S o u r c e   x s i : t y p e = " d d l 2 0 0 _ 2 0 0 : E x p r e s s i o n B i n d i n g " > < E x p r e s s i o n > F O R M A T ( [ D a t e ] , " Y Y Y Y - M M " ) < / E x p r e s s i o n > < / S o u r c e > < / K e y C o l u m n > < / K e y C o l u m n s > < / A t t r i b u t e > < A t t r i b u t e > < A t t r i b u t e I D > C a l c u l a t e d C o l u m n 1   2 < / A t t r i b u t e I D > < K e y C o l u m n s > < K e y C o l u m n > < D a t a T y p e > E m p t y < / D a t a T y p e > < S o u r c e   x s i : t y p e = " d d l 2 0 0 _ 2 0 0 : E x p r e s s i o n B i n d i n g " > < E x p r e s s i o n > F O R M A T ( [ D a t e ] , " M M - D D " ) < / E x p r e s s i o n > < / S o u r c e > < / K e y C o l u m n > < / K e y C o l u m n s > < / A t t r i b u t e > < A t t r i b u t e > < A t t r i b u t e I D > C a l c u l a t e d C o l u m n 1   3 < / A t t r i b u t e I D > < K e y C o l u m n s > < K e y C o l u m n > < D a t a T y p e > E m p t y < / D a t a T y p e > < S o u r c e   x s i : t y p e = " d d l 2 0 0 _ 2 0 0 : E x p r e s s i o n B i n d i n g " > < E x p r e s s i o n > F O R M A T ( [ D a t e ] , " Q Q " ) < / E x p r e s s i o n > < / S o u r c e > < / K e y C o l u m n > < / K e y C o l u m n s > < / A t t r i b u t e > < A t t r i b u t e > < A t t r i b u t e I D > C a l c u l a t e d C o l u m n 1   4 < / A t t r i b u t e I D > < K e y C o l u m n s > < K e y C o l u m n > < D a t a T y p e > E m p t y < / D a t a T y p e > < S o u r c e   x s i : t y p e = " d d l 2 0 0 _ 2 0 0 : E x p r e s s i o n B i n d i n g " > < E x p r e s s i o n > C O N C A T E N A T E ( F O R M A T ( Y E A R ( [ D a t e ] ) ) , " - Q " ) < / E x p r e s s i o n > < / S o u r c e > < / K e y C o l u m n > < / K e y C o l u m n s > < / A t t r i b u t e > < A t t r i b u t e > < A t t r i b u t e I D > C a l c u l a t e d C o l u m n 1   5 < / A t t r i b u t e I D > < K e y C o l u m n s > < K e y C o l u m n > < D a t a T y p e > E m p t y < / D a t a T y p e > < S o u r c e   x s i : t y p e = " d d l 2 0 0 _ 2 0 0 : E x p r e s s i o n B i n d i n g " > < E x p r e s s i o n > M o n t h ( [ D a t e ] ) < / E x p r e s s i o n > < / S o u r c e > < / K e y C o l u m n > < / K e y C o l u m n s > < / A t t r i b u t e > < A t t r i b u t e > < A t t r i b u t e I D > C a l c u l a t e d C o l u m n 1   6 < / A t t r i b u t e I D > < K e y C o l u m n s > < K e y C o l u m n > < D a t a T y p e > E m p t y < / D a t a T y p e > < S o u r c e   x s i : t y p e = " d d l 2 0 0 _ 2 0 0 : E x p r e s s i o n B i n d i n g " > < E x p r e s s i o n > I F ( C O U N T R O W S ( R E L A T E D T A B L E ( Q u o t e s ) ) = 0 , " N o " , " Y e s " ) < / E x p r e s s i o n > < / S o u r c e > < / K e y C o l u m n > < / K e y C o l u m n s > < / A t t r i b u t e > < A t t r i b u t e > < A t t r i b u t e I D > C a l c u l a t e d C o l u m n 1   7 < / A t t r i b u t e I D > < K e y C o l u m n s > < K e y C o l u m n > < D a t a T y p e > E m p t y < / D a t a T y p e > < S o u r c e   x s i : t y p e = " d d l 2 0 0 _ 2 0 0 : E x p r e s s i o n B i n d i n g " > < E x p r e s s i o n > C A L C U L A T E ( C O U N T R O W S ( D a t e s ) ) < / E x p r e s s i o n > < / S o u r c e > < / K e y C o l u m n > < / K e y C o l u m n s > < / A t t r i b u t e > < A t t r i b u t e > < A t t r i b u t e I D > C a l c u l a t e d C o l u m n 1   8 < / A t t r i b u t e I D > < K e y C o l u m n s > < K e y C o l u m n > < D a t a T y p e > E m p t y < / D a t a T y p e > < S o u r c e   x s i : t y p e = " d d l 2 0 0 _ 2 0 0 : E x p r e s s i o n B i n d i n g " > < E x p r e s s i o n > C O U N T R O W S ( D A T E S B E T W E E N ( D a t e s ,   E A R L I E R ( D a t e s [ D a t e ] ) ,   M A X ( D a t e s [ D a t e ] ) ) ) < / E x p r e s s i o n > < / S o u r c e > < / K e y C o l u m n > < / K e y C o l u m n s > < / A t t r i b u t e > < A t t r i b u t e > < A t t r i b u t e I D > C a l c u l a t e d C o l u m n 1   9 < / A t t r i b u t e I D > < K e y C o l u m n s > < K e y C o l u m n > < D a t a T y p e > E m p t y < / D a t a T y p e > < S o u r c e   x s i : t y p e = " d d l 2 0 0 _ 2 0 0 : E x p r e s s i o n B i n d i n g " > < E x p r e s s i o n > I F ( D a t e s [ Q u o t e s E x i s t s ]   =   " Y e s " ,   I F ( C A L C U L A T E ( C O U N T R O W S ( D a t e s ) ,   A l l ( D a t e s ) ,   D a t e s [ D a t e ] & g t ; = E A R L I E R ( D a t e s [ D a t e ] ) ,   D a t e s [ Q u o t e s E x i s t s ]   =   " Y e s " ) & l t ; = 3 0 , " Y e s " , " N o " ) ,   " N o " ) < / E x p r e s s i o n > < / S o u r c e > < / K e y C o l u m n > < / K e y C o l u m n s > < / A t t r i b u t e > < A t t r i b u t e > < A t t r i b u t e I D > C a l c u l a t e d C o l u m n 1   1 0 < / A t t r i b u t e I D > < K e y C o l u m n s > < K e y C o l u m n > < D a t a T y p e > E m p t y < / D a t a T y p e > < S o u r c e   x s i : t y p e = " d d l 2 0 0 _ 2 0 0 : E x p r e s s i o n B i n d i n g " > < E x p r e s s i o n > 1 < / E x p r e s s i o n > < / S o u r c e > < / K e y C o l u m n > < / K e y C o l u m n s > < / A t t r i b u t e > < A t t r i b u t e > < A t t r i b u t e I D > C a l c u l a t e d C o l u m n 1   1 1 < / A t t r i b u t e I D > < K e y C o l u m n s > < K e y C o l u m n > < D a t a T y p e > E m p t y < / D a t a T y p e > < S o u r c e   x s i : t y p e = " d d l 2 0 0 _ 2 0 0 : E x p r e s s i o n B i n d i n g " > < E x p r e s s i o n > 1 < / E x p r e s s i o n > < / S o u r c e > < / K e y C o l u m n > < / K e y C o l u m n s > < / A t t r i b u t e > < A t t r i b u t e > < A t t r i b u t e I D > C a l c u l a t e d C o l u m n 1   1 2 < / A t t r i b u t e I D > < K e y C o l u m n s > < K e y C o l u m n > < D a t a T y p e > E m p t y < / D a t a T y p e > < S o u r c e   x s i : t y p e = " d d l 2 0 0 _ 2 0 0 : E x p r e s s i o n B i n d i n g " > < E x p r e s s i o n > 1 < / E x p r e s s i o n > < / S o u r c e > < / K e y C o l u m n > < / K e y C o l u m n s > < / A t t r i b u t e > < A t t r i b u t e > < A t t r i b u t e I D > C a l c u l a t e d C o l u m n 1   1 3 < / A t t r i b u t e I D > < K e y C o l u m n s > < K e y C o l u m n > < D a t a T y p e > E m p t y < / D a t a T y p e > < S o u r c e   x s i : t y p e = " d d l 2 0 0 _ 2 0 0 : E x p r e s s i o n B i n d i n g " > < E x p r e s s i o n > 1 < / E x p r e s s i o n > < / S o u r c e > < / K e y C o l u m n > < / K e y C o l u m n s > < / A t t r i b u t e > < A t t r i b u t e > < A t t r i b u t e I D > C a l c u l a t e d C o l u m n 1   1 4 < / A t t r i b u t e I D > < K e y C o l u m n s > < K e y C o l u m n > < D a t a T y p e > E m p t y < / D a t a T y p e > < S o u r c e   x s i : t y p e = " d d l 2 0 0 _ 2 0 0 : E x p r e s s i o n B i n d i n g " > < E x p r e s s i o n > 1 < / E x p r e s s i o n > < / S o u r c e > < / K e y C o l u m n > < / K e y C o l u m n s > < / A t t r i b u t e > < A t t r i b u t e > < A t t r i b u t e I D > C a l c u l a t e d C o l u m n 1   1 5 < / A t t r i b u t e I D > < K e y C o l u m n s > < K e y C o l u m n > < D a t a T y p e > E m p t y < / D a t a T y p e > < S o u r c e   x s i : t y p e = " d d l 2 0 0 _ 2 0 0 : E x p r e s s i o n B i n d i n g " > < E x p r e s s i o n > 1 < / E x p r e s s i o n > < / S o u r c e > < / K e y C o l u m n > < / K e y C o l u m n s > < / A t t r i b u t e > < A t t r i b u t e > < A t t r i b u t e I D > C a l c u l a t e d C o l u m n 1   1 6 < / A t t r i b u t e I D > < K e y C o l u m n s > < K e y C o l u m n > < D a t a T y p e > E m p t y < / D a t a T y p e > < S o u r c e   x s i : t y p e = " d d l 2 0 0 _ 2 0 0 : E x p r e s s i o n B i n d i n g " > < E x p r e s s i o n > 1 < / E x p r e s s i o n > < / S o u r c e > < / K e y C o l u m n > < / K e y C o l u m n s > < / A t t r i b u t e > < A t t r i b u t e > < A t t r i b u t e I D > C a l c u l a t e d C o l u m n 1   1 7 < / A t t r i b u t e I D > < K e y C o l u m n s > < K e y C o l u m n > < D a t a T y p e > E m p t y < / D a t a T y p e > < S o u r c e   x s i : t y p e = " d d l 2 0 0 _ 2 0 0 : E x p r e s s i o n B i n d i n g " > < E x p r e s s i o n > 1 < / E x p r e s s i o n > < / S o u r c e > < / K e y C o l u m n > < / K e y C o l u m n s > < / A t t r i b u t e > < A t t r i b u t e > < A t t r i b u t e I D > C a l c u l a t e d C o l u m n 1   1 8 < / A t t r i b u t e I D > < K e y C o l u m n s > < K e y C o l u m n > < D a t a T y p e > E m p t y < / D a t a T y p e > < S o u r c e   x s i : t y p e = " d d l 2 0 0 _ 2 0 0 : E x p r e s s i o n B i n d i n g " > < E x p r e s s i o n > 1 < / E x p r e s s i o n > < / S o u r c e > < / K e y C o l u m n > < / K e y C o l u m n s > < / A t t r i b u t e > < A t t r i b u t e > < A t t r i b u t e I D > C a l c u l a t e d C o l u m n 1   1 9 < / A t t r i b u t e I D > < K e y C o l u m n s > < K e y C o l u m n > < D a t a T y p e > E m p t y < / D a t a T y p e > < S o u r c e   x s i : t y p e = " d d l 2 0 0 _ 2 0 0 : E x p r e s s i o n B i n d i n g " > < E x p r e s s i o n > " Y e s " < / E x p r e s s i o n > < / S o u r c e > < / K e y C o l u m n > < / K e y C o l u m n s > < / A t t r i b u t e > < A t t r i b u t e > < A t t r i b u t e I D > C a l c u l a t e d C o l u m n 1   2 0 < / A t t r i b u t e I D > < K e y C o l u m n s > < K e y C o l u m n > < D a t a T y p e > E m p t y < / D a t a T y p e > < S o u r c e   x s i : t y p e = " d d l 2 0 0 _ 2 0 0 : E x p r e s s i o n B i n d i n g " > < E x p r e s s i o n > I F ( F O R M A T ( [ D a t e ] , " Y Y Y Y - M M " )   =   F O R M A T ( M A X ( [ D a t e ] ) ,   " Y Y Y Y - M M " ) , " Y e s " , " N o " ) < / E x p r e s s i o n > < / S o u r c e > < / K e y C o l u m n > < / K e y C o l u m n s > < / A t t r i b u t e > < A t t r i b u t e > < A t t r i b u t e I D > C a l c u l a t e d C o l u m n 1   2 1 < / A t t r i b u t e I D > < K e y C o l u m n s > < K e y C o l u m n > < D a t a T y p e > E m p t y < / D a t a T y p e > < S o u r c e   x s i : t y p e = " d d l 2 0 0 _ 2 0 0 : E x p r e s s i o n B i n d i n g " > < E x p r e s s i o n > I F ( [ Y e a r ] & g t ; M A X ( [ Y e a r ] ) - 3 ,   " Y e s " ,   " N o " ) < / E x p r e s s i o n > < / S o u r c e > < / K e y C o l u m n > < / K e y C o l u m n s > < / A t t r i b u t e > < A t t r i b u t e > < A t t r i b u t e I D > C a l c u l a t e d C o l u m n 1   2 2 < / A t t r i b u t e I D > < K e y C o l u m n s > < K e y C o l u m n > < D a t a T y p e > E m p t y < / D a t a T y p e > < S o u r c e   x s i : t y p e = " d d l 2 0 0 _ 2 0 0 : E x p r e s s i o n B i n d i n g " > < E x p r e s s i o n > 1 < / E x p r e s s i o n > < / S o u r c e > < / K e y C o l u m n > < / K e y C o l u m n s > < / A t t r i b u t e > < A t t r i b u t e > < A t t r i b u t e I D > C a l c u l a t e d C o l u m n 1   2 3 < / A t t r i b u t e I D > < K e y C o l u m n s > < K e y C o l u m n > < D a t a T y p e > E m p t y < / D a t a T y p e > < S o u r c e   x s i : t y p e = " d d l 2 0 0 _ 2 0 0 : E x p r e s s i o n B i n d i n g " > < E x p r e s s i o n > C A L C U L A T E ( V A L U E S ( D a t e s [ W e e k ] ) ,   D a t e s [ W e e k ]   & l t ;   E A R L I E R ( D a t e s [ W e e k ] ) ) < / E x p r e s s i o n > < / S o u r c e > < / K e y C o l u m n > < / K e y C o l u m n s > < / A t t r i b u t e > < A t t r i b u t e > < A t t r i b u t e I D > C a l c u l a t e d C o l u m n 1   2 4 < / A t t r i b u t e I D > < K e y C o l u m n s > < K e y C o l u m n > < D a t a T y p e > E m p t y < / D a t a T y p e > < S o u r c e   x s i : t y p e = " d d l 2 0 0 _ 2 0 0 : E x p r e s s i o n B i n d i n g " > < E x p r e s s i o n > I F ( D a t e s [ W e e k N o ] & g t ; = M A X ( D a t e s [ W e e k N o ] ) - 1 , " Y e s " , " N o " ) < / E x p r e s s i o n > < / S o u r c e > < / K e y C o l u m n > < / K e y C o l u m n s > < / A t t r i b u t e > < / A t t r i b u t e s > < d d l 2 0 0 _ 2 0 0 : S h a r e D i m e n s i o n S t o r a g e > S h a r e d < / d d l 2 0 0 _ 2 0 0 : S h a r e D i m e n s i o n S t o r a g e > < / D i m e n s i o n > < / D i m e n s i o n s > < P a r t i t i o n s > < P a r t i t i o n > < I D > D a t e s _ 8 a 8 f 1 5 e 7 - 7 a 5 1 - 4 c 5 c - b 6 5 7 - a f 2 6 6 f 2 0 6 a 1 1 < / I D > < N a m e > D a t e s 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 & l t ; s t r i n g & g t ; D a t e & l t ; / s t r i n g & g t ;  
             & l t ; / k e y & g t ;  
             & l t ; v a l u e & g t ;  
                 & l t ; i n t & g t ; 8 8 & l t ; / i n t & g t ;  
             & l t ; / v a l u e & g t ;  
         & l t ; / i t e m & g t ;  
     & l t ; / C o l u m n W i d t h s & g t ;  
     & l t ; C o l u m n D i s p l a y I n d e x & g t ;  
         & l t ; i t e m & g t ;  
             & l t ; k e y & g t ;  
                 & l t ; s t r i n g & g t ; D a t e & l t ; / s t r i n g & g t ;  
             & l t ; / k e y & g t ;  
             & l t ; v a l u e & g t ;  
                 & l t ; i n t & g t ; 0 & l t ; / i n t & g t ; 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 b 1 9 a d a 5 d - 9 b 2 d - 4 4 9 b - a 8 a e - 0 b c 7 4 0 f 2 a 5 8 b < / D a t a S o u r c e I D > < Q u e r y D e f i n i t i o n > S E L E C T   [ D a t e s # c s v ] . *       F R O M   [ D a t e s # c s v ] < / 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 Q u o t e s _ e b a 1 5 2 1 1 - 9 b 9 c - 4 4 7 6 - 8 9 1 9 - 5 7 8 b 8 3 c b c b f e < / I D > < N a m e > Q u o t e s < / N a m e > < M e a s u r e s > < M e a s u r e > < I D > Q u o t e s _ e b a 1 5 2 1 1 - 9 b 9 c - 4 4 7 6 - 8 9 1 9 - 5 7 8 b 8 3 c b c b f e < / I D > < N a m e > _ C o u n t   Q u o t e s < / N a m e > < A g g r e g a t e F u n c t i o n > C o u n t < / A g g r e g a t e F u n c t i o n > < D a t a T y p e > B i g I n t < / D a t a T y p e > < S o u r c e > < D a t a T y p e > B i g I n t < / D a t a T y p e > < D a t a S i z e > 8 < / D a t a S i z e > < S o u r c e   x s i : t y p e = " R o w B i n d i n g " > < T a b l e I D > Q u o t e s _ e b a 1 5 2 1 1 - 9 b 9 c - 4 4 7 6 - 8 9 1 9 - 5 7 8 b 8 3 c b c b f e < / 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 Q u o t e s _ e b a 1 5 2 1 1 - 9 b 9 c - 4 4 7 6 - 8 9 1 9 - 5 7 8 b 8 3 c b c b f e < / C u b e D i m e n s i o n I D > < A t t r i b u t e s > < A t t r i b u t e > < A t t r i b u t e I D > R o w N u m b e r < / A t t r i b u t e I D > < K e y C o l u m n s > < K e y C o l u m n > < D a t a T y p e > I n t e g e r < / D a t a T y p e > < S o u r c e   x s i : t y p e = " C o l u m n B i n d i n g " > < T a b l e I D > Q u o t e s < / T a b l e I D > < C o l u m n I D > R o w N u m b e r < / C o l u m n I D > < / S o u r c e > < / K e y C o l u m n > < / K e y C o l u m n s > < T y p e > G r a n u l a r i t y < / T y p e > < / A t t r i b u t e > < A t t r i b u t e > < A t t r i b u t e I D > S y m b o l < / A t t r i b u t e I D > < K e y C o l u m n s > < K e y C o l u m n > < D a t a T y p e > W C h a r < / D a t a T y p e > < D a t a S i z e > 1 3 1 0 7 2 < / D a t a S i z e > < N u l l P r o c e s s i n g > P r e s e r v e < / N u l l P r o c e s s i n g > < I n v a l i d X m l C h a r a c t e r s > R e m o v e < / I n v a l i d X m l C h a r a c t e r s > < S o u r c e   x s i : t y p e = " C o l u m n B i n d i n g " > < T a b l e I D > Q u o t e s _ e b a 1 5 2 1 1 - 9 b 9 c - 4 4 7 6 - 8 9 1 9 - 5 7 8 b 8 3 c b c b f e < / T a b l e I D > < C o l u m n I D > S y m b o l < / C o l u m n I D > < / S o u r c e > < / K e y C o l u m n > < / K e y C o l u m n s > < / A t t r i b u t e > < A t t r i b u t e > < A t t r i b u t e I D > D a t e < / A t t r i b u t e I D > < K e y C o l u m n s > < K e y C o l u m n > < D a t a T y p e > D a t e < / D a t a T y p e > < D a t a S i z e > 1 3 1 0 7 2 < / D a t a S i z e > < N u l l P r o c e s s i n g > P r e s e r v e < / N u l l P r o c e s s i n g > < I n v a l i d X m l C h a r a c t e r s > R e m o v e < / I n v a l i d X m l C h a r a c t e r s > < S o u r c e   x s i : t y p e = " C o l u m n B i n d i n g " > < T a b l e I D > Q u o t e s _ e b a 1 5 2 1 1 - 9 b 9 c - 4 4 7 6 - 8 9 1 9 - 5 7 8 b 8 3 c b c b f e < / T a b l e I D > < C o l u m n I D > D a t e < / C o l u m n I D > < / S o u r c e > < / K e y C o l u m n > < / K e y C o l u m n s > < / A t t r i b u t e > < A t t r i b u t e > < A t t r i b u t e I D > C a l c u l a t e d C o l u m n 1 < / A t t r i b u t e I D > < K e y C o l u m n s > < K e y C o l u m n > < D a t a T y p e > E m p t y < / D a t a T y p e > < S o u r c e   x s i : t y p e = " d d l 2 0 0 _ 2 0 0 : E x p r e s s i o n B i n d i n g " > < E x p r e s s i o n > I F ( R E L A T E D ( S y m b o l [ C u r r e n c y ] ) = C A L C U L A T E ( V A L U E S ( R e p o r t C u r r e n c y [ R e p o r t C u r r e n c y ] ) ,   R e p o r t C u r r e n c y [ C u r r e n c y I D ] = 1 )  
 	 ,   Q u o t e s [ P r i c e ]  
 	 ,   R O U N D (  
 	 	 Q u o t e s [ P r i c e ]   *  
 	 	 C A L C U L A T E ( V A L U E S ( C u r r e n c y C o n v [ R a t e ] ) 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 C A L C U L A T E ( M A X ( C u r r e n c y C o n v [ R a t e ] )  
 	 	 	 	 	 ,   C u r r e n c y C o n v [ C u r r e n c y F r o m ]   =   R E L A T E D ( S y m b o l [ C u r r e n c y ] )  
 	 	 	 	 	 ,   F I L T E R ( A L L ( C u r r e n c y C o n v [ C u r r e n c y T o ] ) ,   C u r r e n c y C o n v [ C u r r e n c y T o ]   =   C A L C U L A T E ( V A L U E S ( R e p o r t C u r r e n c y [ R e p o r t C u r r e n c y ] ) ,   R e p o r t C u r r e n c y [ C u r r e n c y I D ] = 1 ) )  
 	 	 	 	 )  
 	 	 	     )  
 	 	 )  
 	 	 ,   5  
 	 )  
 ) < / E x p r e s s i o n > < / S o u r c e > < / K e y C o l u m n > < / K e y C o l u m n s > < / A t t r i b u t e > < A t t r i b u t e > < A t t r i b u t e I D > C a l c u l a t e d C o l u m n 1   1 < / A t t r i b u t e I D > < K e y C o l u m n s > < K e y C o l u m n > < D a t a T y p e > E m p t y < / D a t a T y p e > < S o u r c e   x s i : t y p e = " d d l 2 0 0 _ 2 0 0 : E x p r e s s i o n B i n d i n g " > < E x p r e s s i o n > I F ( R E L A T E D ( S y m b o l [ C u r r e n c y ] ) = C A L C U L A T E ( V A L U E S ( R e p o r t C u r r e n c y [ R e p o r t C u r r e n c y ] ) ,   R e p o r t C u r r e n c y [ C u r r e n c y I D ] = 1 )  
 	 ,   Q u o t e s [ P r i c e ]  
 	 ,   R O U N D (  
 	 	  
 	 	 C A L C U L A T E ( M A X ( C u r r e n c y C o n v [ E x c h R a t e ] ) 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 R e p o r t C u r r e n c y [ C u r r e n c y I D ] = 1 ) )  
 	 	 	 	 )  
 	 	 	     )  
 	 	 )  
 	 	 ,   5  
 	 )  
 ) < / E x p r e s s i o n > < / S o u r c e > < / K e y C o l u m n > < / K e y C o l u m n s > < / A t t r i b u t e > < A t t r i b u t e > < A t t r i b u t e I D > C a l c u l a t e d C o l u m n 1   2 < / A t t r i b u t e I D > < K e y C o l u m n s > < K e y C o l u m n > < D a t a T y p e > E m p t y < / D a t a T y p e > < S o u r c e   x s i : t y p e = " d d l 2 0 0 _ 2 0 0 : E x p r e s s i o n B i n d i n g " > < E x p r e s s i o n > I F ( R E L A T E D ( S y m b o l [ C u r r e n c y ] ) = C A L C U L A T E ( V A L U E S ( R e p o r t C u r r e n c y [ R e p o r t C u r r e n c y ] ) ,   R e p o r t C u r r e n c y [ C u r r e n c y I D ] = 3 )  
 	 ,   Q u o t e s [ P r i c e ]  
 	 ,   R O U N D (  
 	 	 Q u o t e s [ P r i c e ] 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 5  
 	 )  
 ) < / E x p r e s s i o n > < / S o u r c e > < / K e y C o l u m n > < / K e y C o l u m n s > < / A t t r i b u t e > < A t t r i b u t e > < A t t r i b u t e I D > C l o s e < / A t t r i b u t e I D > < K e y C o l u m n s > < K e y C o l u m n > < D a t a T y p e > D o u b l e < / D a t a T y p e > < D a t a S i z e > 1 3 1 0 7 2 < / D a t a S i z e > < N u l l P r o c e s s i n g > P r e s e r v e < / N u l l P r o c e s s i n g > < S o u r c e   x s i : t y p e = " C o l u m n B i n d i n g " > < T a b l e I D > Q u o t e s _ e b a 1 5 2 1 1 - 9 b 9 c - 4 4 7 6 - 8 9 1 9 - 5 7 8 b 8 3 c b c b f e < / T a b l e I D > < C o l u m n I D > C l o s e < / C o l u m n I D > < / S o u r c e > < / K e y C o l u m n > < / K e y C o l u m n s > < / A t t r i b u t e > < / A t t r i b u t e s > < d d l 2 0 0 _ 2 0 0 : S h a r e D i m e n s i o n S t o r a g e > S h a r e d < / d d l 2 0 0 _ 2 0 0 : S h a r e D i m e n s i o n S t o r a g e > < / D i m e n s i o n > < D i m e n s i o n   x s i : t y p e = " R e f e r e n c e M e a s u r e G r o u p D i m e n s i o n " > < C u b e D i m e n s i o n I D > D a t e s _ 8 a 8 f 1 5 e 7 - 7 a 5 1 - 4 c 5 c - b 6 5 7 - a f 2 6 6 f 2 0 6 a 1 1 < / C u b e D i m e n s i o n I D > < A t t r i b u t e s > < A t t r i b u t e > < A t t r i b u t e I D > R o w N u m b e r < / A t t r i b u t e I D > < K e y C o l u m n s > < K e y C o l u m n > < D a t a T y p e > I n t e g e r < / D a t a T y p e > < D a t a S i z e > 4 < / D a t a S i z e > < N u l l P r o c e s s i n g > E r r o r < / N u l l P r o c e s s i n g > < S o u r c e   x s i : t y p e = " d d l 2 0 0 _ 2 0 0 : R o w N u m b e r B i n d i n g "   / > < / K e y C o l u m n > < / K e y C o l u m n s > < / A t t r i b u t e > < A t t r i b u t e > < A t t r i b u t e I D > D a t e < / A t t r i b u t e I D > < K e y C o l u m n s > < K e y C o l u m n > < D a t a T y p e > D a t e < / D a t a T y p e > < D a t a S i z e > - 1 < / D a t a S i z e > < N u l l P r o c e s s i n g > E r r o r < / N u l l P r o c e s s i n g > < I n v a l i d X m l C h a r a c t e r s > R e m o v e < / I n v a l i d X m l C h a r a c t e r s > < S o u r c e   x s i : t y p e = " C o l u m n B i n d i n g " > < T a b l e I D > D a t e s _ 8 a 8 f 1 5 e 7 - 7 a 5 1 - 4 c 5 c - b 6 5 7 - a f 2 6 6 f 2 0 6 a 1 1 < / T a b l e I D > < C o l u m n I D > D a t e < / C o l u m n I D > < / S o u r c e > < / K e y C o l u m n > < / K e y C o l u m n s > < T y p e > G r a n u l a r i t y < / T y p e > < / A t t r i b u t e > < A t t r i b u t e > < A t t r i b u t e I D > C a l c u l a t e d C o l u m n 1 < / A t t r i b u t e I D > < K e y C o l u m n s > < K e y C o l u m n > < D a t a T y p e > E m p t y < / D a t a T y p e > < S o u r c e   x s i : t y p e = " d d l 2 0 0 _ 2 0 0 : E x p r e s s i o n B i n d i n g " > < E x p r e s s i o n > I F ( [ D a t e ]   =   C A L C U L A T E ( M A X ( T r a n s [ D a t e ] ) ) , " Y e s " , " N o " ) < / E x p r e s s i o n > < / S o u r c e > < / K e y C o l u m n > < / K e y C o l u m n s > < / A t t r i b u t e > < A t t r i b u t e > < A t t r i b u t e I D > C a l c u l a t e d C o l u m n 1   1 < / A t t r i b u t e I D > < K e y C o l u m n s > < K e y C o l u m n > < D a t a T y p e > E m p t y < / D a t a T y p e > < S o u r c e   x s i : t y p e = " d d l 2 0 0 _ 2 0 0 : E x p r e s s i o n B i n d i n g " > < E x p r e s s i o n > F O R M A T ( [ D a t e ] , " Y Y Y Y - M M " ) < / E x p r e s s i o n > < / S o u r c e > < / K e y C o l u m n > < / K e y C o l u m n s > < / A t t r i b u t e > < A t t r i b u t e > < A t t r i b u t e I D > C a l c u l a t e d C o l u m n 2 < / A t t r i b u t e I D > < K e y C o l u m n s > < K e y C o l u m n > < D a t a T y p e > E m p t y < / D a t a T y p e > < S o u r c e   x s i : t y p e = " d d l 2 0 0 _ 2 0 0 : E x p r e s s i o n B i n d i n g " > < E x p r e s s i o n > Y e a r ( [ D a t e ] ) < / E x p r e s s i o n > < / S o u r c e > < / K e y C o l u m n > < / K e y C o l u m n s > < / A t t r i b u t e > < A t t r i b u t e > < A t t r i b u t e I D > C a l c u l a t e d C o l u m n 2   1 < / A t t r i b u t e I D > < K e y C o l u m n s > < K e y C o l u m n > < D a t a T y p e > E m p t y < / D a t a T y p e > < S o u r c e   x s i : t y p e = " d d l 2 0 0 _ 2 0 0 : E x p r e s s i o n B i n d i n g " > < E x p r e s s i o n > F O R M A T ( [ D a t e ] , " Y Y - M M - D D " ) < / E x p r e s s i o n > < / S o u r c e > < / K e y C o l u m n > < / K e y C o l u m n s > < / A t t r i b u t e > < A t t r i b u t e > < A t t r i b u t e I D > C a l c u l a t e d C o l u m n 1   2 < / A t t r i b u t e I D > < K e y C o l u m n s > < K e y C o l u m n > < D a t a T y p e > E m p t y < / D a t a T y p e > < S o u r c e   x s i : t y p e = " d d l 2 0 0 _ 2 0 0 : E x p r e s s i o n B i n d i n g " > < E x p r e s s i o n > F O R M A T ( [ D a t e ] , " M M - D D " ) < / E x p r e s s i o n > < / S o u r c e > < / K e y C o l u m n > < / K e y C o l u m n s > < / A t t r i b u t e > < A t t r i b u t e > < A t t r i b u t e I D > C a l c u l a t e d C o l u m n 1   3 < / A t t r i b u t e I D > < K e y C o l u m n s > < K e y C o l u m n > < D a t a T y p e > E m p t y < / D a t a T y p e > < S o u r c e   x s i : t y p e = " d d l 2 0 0 _ 2 0 0 : E x p r e s s i o n B i n d i n g " > < E x p r e s s i o n > C O N C A T E N A T E ( " Q " , F O R M A T ( [ D a t e ] , " Q " ) ) < / E x p r e s s i o n > < / S o u r c e > < / K e y C o l u m n > < / K e y C o l u m n s > < / A t t r i b u t e > < A t t r i b u t e > < A t t r i b u t e I D > C a l c u l a t e d C o l u m n 1   4 < / A t t r i b u t e I D > < K e y C o l u m n s > < K e y C o l u m n > < D a t a T y p e > E m p t y < / D a t a T y p e > < S o u r c e   x s i : t y p e = " d d l 2 0 0 _ 2 0 0 : E x p r e s s i o n B i n d i n g " > < E x p r e s s i o n > C O N C A T E N A T E ( C O N C A T E N A T E ( F O R M A T ( [ D a t e ] , " Y Y Y Y " ) , " - Q " ) ,   F O R M A T ( [ D a t e ] , " Q " ) ) < / E x p r e s s i o n > < / S o u r c e > < / K e y C o l u m n > < / K e y C o l u m n s > < / A t t r i b u t e > < A t t r i b u t e > < A t t r i b u t e I D > C a l c u l a t e d C o l u m n 1   5 < / A t t r i b u t e I D > < K e y C o l u m n s > < K e y C o l u m n > < D a t a T y p e > E m p t y < / D a t a T y p e > < S o u r c e   x s i : t y p e = " d d l 2 0 0 _ 2 0 0 : E x p r e s s i o n B i n d i n g " > < E x p r e s s i o n > M o n t h ( [ D a t e ] ) < / E x p r e s s i o n > < / S o u r c e > < / K e y C o l u m n > < / K e y C o l u m n s > < / A t t r i b u t e > < A t t r i b u t e > < A t t r i b u t e I D > C a l c u l a t e d C o l u m n 1   6 < / A t t r i b u t e I D > < K e y C o l u m n s > < K e y C o l u m n > < D a t a T y p e > E m p t y < / D a t a T y p e > < S o u r c e   x s i : t y p e = " d d l 2 0 0 _ 2 0 0 : E x p r e s s i o n B i n d i n g " > < E x p r e s s i o n > I F ( C O U N T R O W S ( R E L A T E D T A B L E ( Q u o t e s ) ) = 0 , " N o " , " Y e s " ) < / E x p r e s s i o n > < / S o u r c e > < / K e y C o l u m n > < / K e y C o l u m n s > < / A t t r i b u t e > < A t t r i b u t e > < A t t r i b u t e I D > C a l c u l a t e d C o l u m n 1   7 < / A t t r i b u t e I D > < K e y C o l u m n s > < K e y C o l u m n > < D a t a T y p e > E m p t y < / D a t a T y p e > < S o u r c e   x s i : t y p e = " d d l 2 0 0 _ 2 0 0 : E x p r e s s i o n B i n d i n g " > < E x p r e s s i o n > I F ( D a t e s [ Q u o t e s E x i s t s ]   =   " Y e s " ,   I F ( C A L C U L A T E ( C O U N T R O W S ( D a t e s ) ,   A l l ( D a t e s ) ,   D a t e s [ D a t e ] & g t ; = E A R L I E R ( D a t e s [ D a t e ] ) ,   D a t e s [ Q u o t e s E x i s t s ]   =   " Y e s " ) & l t ; = 1 2 , " Y e s " , " N o " ) ,   " N o " ) < / E x p r e s s i o n > < / S o u r c e > < / K e y C o l u m n > < / K e y C o l u m n s > < / A t t r i b u t e > < A t t r i b u t e > < A t t r i b u t e I D > C a l c u l a t e d C o l u m n 1   8 < / A t t r i b u t e I D > < K e y C o l u m n s > < K e y C o l u m n > < D a t a T y p e > E m p t y < / D a t a T y p e > < S o u r c e   x s i : t y p e = " d d l 2 0 0 _ 2 0 0 : E x p r e s s i o n B i n d i n g " > < E x p r e s s i o n > C O U N T R O W S ( D A T E S B E T W E E N ( D a t e s [ D a t e ]   ,   E A R L I E R ( D a t e s [ D a t e ] ) ,   M A X ( D a t e s [ D a t e ] ) ) ) < / E x p r e s s i o n > < / S o u r c e > < / K e y C o l u m n > < / K e y C o l u m n s > < / A t t r i b u t e > < A t t r i b u t e > < A t t r i b u t e I D > C a l c u l a t e d C o l u m n 1   9 < / A t t r i b u t e I D > < K e y C o l u m n s > < K e y C o l u m n > < D a t a T y p e > E m p t y < / D a t a T y p e > < S o u r c e   x s i : t y p e = " d d l 2 0 0 _ 2 0 0 : E x p r e s s i o n B i n d i n g " > < E x p r e s s i o n > I F ( D a t e s [ Q u o t e s E x i s t s ]   =   " Y e s " ,   I F ( C A L C U L A T E ( C O U N T R O W S ( D a t e s ) ,   A l l ( D a t e s ) ,   D a t e s [ D a t e ] & g t ; = E A R L I E R ( D a t e s [ D a t e ] ) ,   D a t e s [ Q u o t e s E x i s t s ]   =   " Y e s " ) & l t ; = 3 0 , " Y e s " , " N o " ) ,   " N o " ) < / E x p r e s s i o n > < / S o u r c e > < / K e y C o l u m n > < / K e y C o l u m n s > < / A t t r i b u t e > < A t t r i b u t e > < A t t r i b u t e I D > C a l c u l a t e d C o l u m n 1   1 0 < / A t t r i b u t e I D > < K e y C o l u m n s > < K e y C o l u m n > < D a t a T y p e > E m p t y < / D a t a T y p e > < S o u r c e   x s i : t y p e = " d d l 2 0 0 _ 2 0 0 : E x p r e s s i o n B i n d i n g " > < E x p r e s s i o n > 1 < / E x p r e s s i o n > < / S o u r c e > < / K e y C o l u m n > < / K e y C o l u m n s > < / A t t r i b u t e > < A t t r i b u t e > < A t t r i b u t e I D > C a l c u l a t e d C o l u m n 1   1 1 < / A t t r i b u t e I D > < K e y C o l u m n s > < K e y C o l u m n > < D a t a T y p e > E m p t y < / D a t a T y p e > < S o u r c e   x s i : t y p e = " d d l 2 0 0 _ 2 0 0 : E x p r e s s i o n B i n d i n g " > < E x p r e s s i o n > 1 < / E x p r e s s i o n > < / S o u r c e > < / K e y C o l u m n > < / K e y C o l u m n s > < / A t t r i b u t e > < A t t r i b u t e > < A t t r i b u t e I D > C a l c u l a t e d C o l u m n 1   1 2 < / A t t r i b u t e I D > < K e y C o l u m n s > < K e y C o l u m n > < D a t a T y p e > E m p t y < / D a t a T y p e > < S o u r c e   x s i : t y p e = " d d l 2 0 0 _ 2 0 0 : E x p r e s s i o n B i n d i n g " > < E x p r e s s i o n > I F ( [ Y e a r ] = M A X ( [ Y e a r ] ) ,   " Y e s " , " N o " ) < / E x p r e s s i o n > < / S o u r c e > < / K e y C o l u m n > < / K e y C o l u m n s > < / A t t r i b u t e > < A t t r i b u t e > < A t t r i b u t e I D > C a l c u l a t e d C o l u m n 1   1 3 < / A t t r i b u t e I D > < K e y C o l u m n s > < K e y C o l u m n > < D a t a T y p e > E m p t y < / D a t a T y p e > < S o u r c e   x s i : t y p e = " d d l 2 0 0 _ 2 0 0 : E x p r e s s i o n B i n d i n g " > < E x p r e s s i o n > 1 < / E x p r e s s i o n > < / S o u r c e > < / K e y C o l u m n > < / K e y C o l u m n s > < / A t t r i b u t e > < A t t r i b u t e > < A t t r i b u t e I D > C a l c u l a t e d C o l u m n 1   1 4 < / A t t r i b u t e I D > < K e y C o l u m n s > < K e y C o l u m n > < D a t a T y p e > E m p t y < / D a t a T y p e > < S o u r c e   x s i : t y p e = " d d l 2 0 0 _ 2 0 0 : E x p r e s s i o n B i n d i n g " > < E x p r e s s i o n > 1 < / E x p r e s s i o n > < / S o u r c e > < / K e y C o l u m n > < / K e y C o l u m n s > < / A t t r i b u t e > < A t t r i b u t e > < A t t r i b u t e I D > C a l c u l a t e d C o l u m n 1   1 5 < / A t t r i b u t e I D > < K e y C o l u m n s > < K e y C o l u m n > < D a t a T y p e > E m p t y < / D a t a T y p e > < S o u r c e   x s i : t y p e = " d d l 2 0 0 _ 2 0 0 : E x p r e s s i o n B i n d i n g " > < E x p r e s s i o n > 1 < / E x p r e s s i o n > < / S o u r c e > < / K e y C o l u m n > < / K e y C o l u m n s > < / A t t r i b u t e > < A t t r i b u t e > < A t t r i b u t e I D > C a l c u l a t e d C o l u m n 1   1 6 < / A t t r i b u t e I D > < K e y C o l u m n s > < K e y C o l u m n > < D a t a T y p e > E m p t y < / D a t a T y p e > < S o u r c e   x s i : t y p e = " d d l 2 0 0 _ 2 0 0 : E x p r e s s i o n B i n d i n g " > < E x p r e s s i o n > 1 < / E x p r e s s i o n > < / S o u r c e > < / K e y C o l u m n > < / K e y C o l u m n s > < / A t t r i b u t e > < A t t r i b u t e > < A t t r i b u t e I D > C a l c u l a t e d C o l u m n 1   1 7 < / A t t r i b u t e I D > < K e y C o l u m n s > < K e y C o l u m n > < D a t a T y p e > E m p t y < / D a t a T y p e > < S o u r c e   x s i : t y p e = " d d l 2 0 0 _ 2 0 0 : E x p r e s s i o n B i n d i n g " > < E x p r e s s i o n > 1 < / E x p r e s s i o n > < / S o u r c e > < / K e y C o l u m n > < / K e y C o l u m n s > < / A t t r i b u t e > < A t t r i b u t e > < A t t r i b u t e I D > C a l c u l a t e d C o l u m n 1   1 8 < / A t t r i b u t e I D > < K e y C o l u m n s > < K e y C o l u m n > < D a t a T y p e > E m p t y < / D a t a T y p e > < S o u r c e   x s i : t y p e = " d d l 2 0 0 _ 2 0 0 : E x p r e s s i o n B i n d i n g " > < E x p r e s s i o n > I F ( [ Y e a r ] = M A X ( [ Y e a r ] ) ,   " Y e s " , " N o " ) < / E x p r e s s i o n > < / S o u r c e > < / K e y C o l u m n > < / K e y C o l u m n s > < / A t t r i b u t e > < A t t r i b u t e > < A t t r i b u t e I D > C a l c u l a t e d C o l u m n 1   1 9 < / A t t r i b u t e I D > < K e y C o l u m n s > < K e y C o l u m n > < D a t a T y p e > E m p t y < / D a t a T y p e > < S o u r c e   x s i : t y p e = " d d l 2 0 0 _ 2 0 0 : E x p r e s s i o n B i n d i n g " > < E x p r e s s i o n > " Y e s " < / E x p r e s s i o n > < / S o u r c e > < / K e y C o l u m n > < / K e y C o l u m n s > < / A t t r i b u t e > < A t t r i b u t e > < A t t r i b u t e I D > C a l c u l a t e d C o l u m n 1   2 0 < / A t t r i b u t e I D > < K e y C o l u m n s > < K e y C o l u m n > < D a t a T y p e > E m p t y < / D a t a T y p e > < S o u r c e   x s i : t y p e = " d d l 2 0 0 _ 2 0 0 : E x p r e s s i o n B i n d i n g " > < E x p r e s s i o n > I F ( F O R M A T ( [ D a t e ] , " Y Y Y Y - M M " )   =   F O R M A T ( M A X ( [ D a t e ] ) ,   " Y Y Y Y - M M " ) , " Y e s " , " N o " ) < / E x p r e s s i o n > < / S o u r c e > < / K e y C o l u m n > < / K e y C o l u m n s > < / A t t r i b u t e > < A t t r i b u t e > < A t t r i b u t e I D > C a l c u l a t e d C o l u m n 1   2 1 < / A t t r i b u t e I D > < K e y C o l u m n s > < K e y C o l u m n > < D a t a T y p e > E m p t y < / D a t a T y p e > < S o u r c e   x s i : t y p e = " d d l 2 0 0 _ 2 0 0 : E x p r e s s i o n B i n d i n g " > < E x p r e s s i o n > I F ( [ Y e a r ] & g t ; M A X ( [ Y e a r ] ) - 3 ,   " Y e s " ,   " N o " ) < / E x p r e s s i o n > < / S o u r c e > < / K e y C o l u m n > < / K e y C o l u m n s > < / A t t r i b u t e > < A t t r i b u t e > < A t t r i b u t e I D > C a l c u l a t e d C o l u m n 1   2 2 < / A t t r i b u t e I D > < K e y C o l u m n s > < K e y C o l u m n > < D a t a T y p e > E m p t y < / D a t a T y p e > < S o u r c e   x s i : t y p e = " d d l 2 0 0 _ 2 0 0 : E x p r e s s i o n B i n d i n g " > < E x p r e s s i o n > D A T E A D D ( D a t e s [ D a t e ] , ( - 1 ) * W E E K D A Y ( D a t e s [ D a t e ] , 2 ) + 1 , d a y ) < / E x p r e s s i o n > < / S o u r c e > < / K e y C o l u m n > < / K e y C o l u m n s > < / A t t r i b u t e > < A t t r i b u t e > < A t t r i b u t e I D > C a l c u l a t e d C o l u m n 1   2 3 < / A t t r i b u t e I D > < K e y C o l u m n s > < K e y C o l u m n > < D a t a T y p e > E m p t y < / D a t a T y p e > < S o u r c e   x s i : t y p e = " d d l 2 0 0 _ 2 0 0 : E x p r e s s i o n B i n d i n g " > < E x p r e s s i o n > C A L C U L A T E ( C O U N T X ( V A L U E S ( D a t e s [ W e e k ] ) , 1 ) ,   D a t e s [ W e e k ]   & l t ;   E A R L I E R ( D a t e s [ W e e k ] ) ,   A l l ( D a t e s ) ) + 0 < / E x p r e s s i o n > < / S o u r c e > < / K e y C o l u m n > < / K e y C o l u m n s > < / A t t r i b u t e > < A t t r i b u t e > < A t t r i b u t e I D > C a l c u l a t e d C o l u m n 1   2 4 < / A t t r i b u t e I D > < K e y C o l u m n s > < K e y C o l u m n > < D a t a T y p e > E m p t y < / D a t a T y p e > < S o u r c e   x s i : t y p e = " d d l 2 0 0 _ 2 0 0 : E x p r e s s i o n B i n d i n g " > < E x p r e s s i o n > I F ( D a t e s [ W e e k N o ] & g t ; M A X ( D a t e s [ W e e k N o ] )   -   2 , " Y e s " , " N o " ) < / E x p r e s s i o n > < / S o u r c e > < / K e y C o l u m n > < / K e y C o l u m n s > < / A t t r i b u t e > < / A t t r i b u t e s > < I n t e r m e d i a t e C u b e D i m e n s i o n I D > Q u o t e s _ e b a 1 5 2 1 1 - 9 b 9 c - 4 4 7 6 - 8 9 1 9 - 5 7 8 b 8 3 c b c b f e < / I n t e r m e d i a t e C u b e D i m e n s i o n I D > < I n t e r m e d i a t e G r a n u l a r i t y A t t r i b u t e I D > D a t e < / I n t e r m e d i a t e G r a n u l a r i t y A t t r i b u t e I D > < M a t e r i a l i z a t i o n > R e g u l a r < / M a t e r i a l i z a t i o n > < d d l 3 0 0 : R e l a t i o n s h i p I D > 9 f b b 9 a 9 8 - d 7 a 4 - 4 d 4 4 - 9 0 d d - 5 b 8 9 7 6 c b a 5 7 8 < / d d l 3 0 0 : R e l a t i o n s h i p I D > < / D i m e n s i o n > < D i m e n s i o n   x s i : t y p e = " R e f e r e n c e M e a s u r e G r o u p D i m e n s i o n " > < C u b e D i m e n s i o n I D > S y m b o l < / C u b e D i m e n s i o n I D > < A t t r i b u t e s > < A t t r i b u t e > < A t t r i b u t e I D > S y m b o l < / A t t r i b u t e I D > < K e y C o l u m n s > < K e y C o l u m n > < D a t a T y p e > W C h a r < / D a t a T y p e > < N u l l P r o c e s s i n g > E r r o r < / N u l l P r o c e s s i n g > < / K e y C o l u m n > < / K e y C o l u m n s > < T y p e > G r a n u l a r i t y < / T y p e > < / A t t r i b u t e > < A t t r i b u t e > < A t t r i b u t e I D > S y m b o l N a m e < / A t t r i b u t e I D > < K e y C o l u m n s > < K e y C o l u m n > < D a t a T y p e > W C h a r < / D a t a T y p e > < N u l l P r o c e s s i n g > P r e s e r v e < / N u l l P r o c e s s i n g > < / K e y C o l u m n > < / K e y C o l u m n s > < / A t t r i b u t e > < A t t r i b u t e > < A t t r i b u t e I D > C u r r e n c y < / A t t r i b u t e I D > < K e y C o l u m n s > < K e y C o l u m n > < D a t a T y p e > W C h a r < / D a t a T y p e > < N u l l P r o c e s s i n g > P r e s e r v e < / N u l l P r o c e s s i n g > < / K e y C o l u m n > < / K e y C o l u m n s > < / A t t r i b u t e > < A t t r i b u t e > < A t t r i b u t e I D > M E R < / A t t r i b u t e I D > < K e y C o l u m n s > < K e y C o l u m n > < D a t a T y p e > D o u b l e < / D a t a T y p e > < N u l l P r o c e s s i n g > P r e s e r v e < / N u l l P r o c e s s i n g > < / K e y C o l u m n > < / K e y C o l u m n s > < / A t t r i b u t e > < A t t r i b u t e > < A t t r i b u t e I D > A l l o c a t i o n < / A t t r i b u t e I D > < K e y C o l u m n s > < K e y C o l u m n > < D a t a T y p e > W C h a r < / D a t a T y p e > < N u l l P r o c e s s i n g > P r e s e r v e < / N u l l P r o c e s s i n g > < / K e y C o l u m n > < / K e y C o l u m n s > < / A t t r i b u t e > < A t t r i b u t e > < A t t r i b u t e I D > S y m b o l G r o u p 1 < / A t t r i b u t e I D > < K e y C o l u m n s > < K e y C o l u m n > < D a t a T y p e > W C h a r < / D a t a T y p e > < N u l l P r o c e s s i n g > P r e s e r v e < / N u l l P r o c e s s i n g > < / K e y C o l u m n > < / K e y C o l u m n s > < / A t t r i b u t e > < A t t r i b u t e > < A t t r i b u t e I D > S y m b o l G r o u p 2 < / A t t r i b u t e I D > < K e y C o l u m n s > < K e y C o l u m n > < D a t a T y p e > W C h a r < / D a t a T y p e > < N u l l P r o c e s s i n g > P r e s e r v e < / N u l l P r o c e s s i n g > < / K e y C o l u m n > < / K e y C o l u m n s > < / A t t r i b u t e > < A t t r i b u t e > < A t t r i b u t e I D > S y m b o l G r o u p 3 < / A t t r i b u t e I D > < K e y C o l u m n s > < K e y C o l u m n > < D a t a T y p e > W C h a r < / D a t a T y p e > < N u l l P r o c e s s i n g > P r e s e r v e < / N u l l P r o c e s s i n g > < / K e y C o l u m n > < / K e y C o l u m n s > < / A t t r i b u t e > < A t t r i b u t e > < A t t r i b u t e I D > R e g i o n < / A t t r i b u t e I D > < K e y C o l u m n s > < K e y C o l u m n > < D a t a T y p e > W C h a r < / D a t a T y p e > < N u l l P r o c e s s i n g > P r e s e r v e < / N u l l P r o c e s s i n g > < / K e y C o l u m n > < / K e y C o l u m n s > < / A t t r i b u t e > < A t t r i b u t e > < A t t r i b u t e I D > W H T P e r c e n t < / A t t r i b u t e I D > < K e y C o l u m n s > < K e y C o l u m n > < D a t a T y p e > D o u b l e < / D a t a T y p e > < N u l l P r o c e s s i n g > P r e s e r v e < / N u l l P r o c e s s i n g > < / K e y C o l u m n > < / K e y C o l u m n s > < / A t t r i b u t e > < A t t r i b u t e > < A t t r i b u t e I D > S e c t o r S u m < / A t t r i b u t e I D > < K e y C o l u m n s > < K e y C o l u m n > < D a t a T y p e > D o u b l e < / 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A t t r i b u t e I D > C a l c u l a t e d C o l u m n 1 < / A t t r i b u t e I D > < K e y C o l u m n s > < K e y C o l u m n > < D a t a T y p e > E m p t y < / D a t a T y p e > < S o u r c e   x s i : t y p e = " d d l 2 0 0 _ 2 0 0 : E x p r e s s i o n B i n d i n g " > < E x p r e s s i o n > I F ( C O U N T R O W S ( F I L T E R ( R E L A T E D T A B L E ( Q u o t e s ) ,   Q u o t e s [ D a t e ] & g t ; M A X ( D a t e s [ D a t e ] ) - 3 0 ) ) & g t ; 0 , " Y e s " , " N o " ) < / E x p r e s s i o n > < / S o u r c e > < / K e y C o l u m n > < / K e y C o l u m n s > < / A t t r i b u t e > < / A t t r i b u t e s > < I n t e r m e d i a t e C u b e D i m e n s i o n I D > Q u o t e s _ e b a 1 5 2 1 1 - 9 b 9 c - 4 4 7 6 - 8 9 1 9 - 5 7 8 b 8 3 c b c b f e < / I n t e r m e d i a t e C u b e D i m e n s i o n I D > < I n t e r m e d i a t e G r a n u l a r i t y A t t r i b u t e I D > S y m b o l < / I n t e r m e d i a t e G r a n u l a r i t y A t t r i b u t e I D > < M a t e r i a l i z a t i o n > R e g u l a r < / M a t e r i a l i z a t i o n > < d d l 3 0 0 : R e l a t i o n s h i p I D > d a a 3 c d d d - c 6 9 5 - 4 f a f - 8 5 6 4 - a 4 7 3 9 b 8 1 1 a 1 9 < / d d l 3 0 0 : R e l a t i o n s h i p I D > < / D i m e n s i o n > < D i m e n s i o n   x s i : t y p e = " R e f e r e n c e M e a s u r e G r o u p D i m e n s i o n " > < C u b e D i m e n s i o n I D > A l l o c a t i o n < / C u b e D i m e n s i o n I D > < A t t r i b u t e s > < A t t r i b u t e > < A t t r i b u t e I D > A l l o c a t i o n < / A t t r i b u t e I D > < K e y C o l u m n s > < K e y C o l u m n > < D a t a T y p e > W C h a r < / D a t a T y p e > < N u l l P r o c e s s i n g > E r r o r < / N u l l P r o c e s s i n g > < / K e y C o l u m n > < / K e y C o l u m n s > < T y p e > G r a n u l a r i t y < / T y p e > < / 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 S y m b o l < / I n t e r m e d i a t e C u b e D i m e n s i o n I D > < I n t e r m e d i a t e G r a n u l a r i t y A t t r i b u t e I D > A l l o c a t i o n < / I n t e r m e d i a t e G r a n u l a r i t y A t t r i b u t e I D > < / D i m e n s i o n > < / D i m e n s i o n s > < P a r t i t i o n s > < P a r t i t i o n > < I D > Q u o t e s _ e b a 1 5 2 1 1 - 9 b 9 c - 4 4 7 6 - 8 9 1 9 - 5 7 8 b 8 3 c b c b f e < / I D > < N a m e > Q u o t e s 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 & l t ; s t r i n g & g t ; S y m b o l & l t ; / s t r i n g & g t ;  
             & l t ; / k e y & g t ;  
             & l t ; v a l u e & g t ;  
                 & l t ; i n t & g t ; 1 0 5 & l t ; / i n t & g t ;  
             & l t ; / v a l u e & g t ;  
         & l t ; / i t e m & g t ;  
         & l t ; i t e m & g t ;  
             & l t ; k e y & g t ;  
                 & l t ; s t r i n g & g t ; D a t e & l t ; / s t r i n g & g t ;  
             & l t ; / k e y & g t ;  
             & l t ; v a l u e & g t ;  
                 & l t ; i n t & g t ; 1 2 3 & l t ; / i n t & g t ;  
             & l t ; / v a l u e & g t ;  
         & l t ; / i t e m & g t ;  
         & l t ; i t e m & g t ;  
             & l t ; k e y & g t ;  
                 & l t ; s t r i n g & g t ; C l o s e & l t ; / s t r i n g & g t ;  
             & l t ; / k e y & g t ;  
             & l t ; v a l u e & g t ;  
                 & l t ; i n t & g t ; 9 3 & l t ; / i n t & g t ;  
             & l t ; / v a l u e & g t ;  
         & l t ; / i t e m & g t ;  
     & l t ; / C o l u m n W i d t h s & g t ;  
     & l t ; C o l u m n D i s p l a y I n d e x & g t ;  
         & l t ; i t e m & g t ;  
             & l t ; k e y & g t ;  
                 & l t ; s t r i n g & g t ; S y m b o l & l t ; / s t r i n g & g t ; 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 & l t ; s t r i n g & g t ; C l o s e & l t ; / s t r i n g & g t ;  
             & l t ; / k e y & g t ;  
             & l t ; v a l u e & g t ;  
                 & l t ; i n t & g t ; 2 & l t ; / i n t & g t ;  
             & l t ; / v a l u e & g t ;  
         & l t ; / i t e m & g t ;  
     & l t ; / C o l u m n D i s p l a y I n d e x & g t ;  
     & l t ; C o l u m n F r o z e n   / & g t ;  
     & l t ; C o l u m n C h e c k e d & g t ;  
         & l t ; i t e m & g t ;  
             & l t ; k e y & g t ;  
                 & l t ; s t r i n g & g t ; C l o s e & l t ; / s t r i n g & g t ; 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 e a 8 3 b 2 8 e - 0 6 8 a - 4 f 1 e - 8 1 8 6 - 7 4 1 7 a 8 9 c b c 3 2 < / D a t a S o u r c e I D > < Q u e r y D e f i n i t i o n > S E L E C T   [ Q u o t e s # c s v ] . *       F R O M   [ Q u o t e s # c s v ] < / 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 D i v i d e n d s _ 5 8 1 2 a f b 2 - 7 a 8 d - 4 3 1 6 - a c e b - f e 0 b 4 a f 9 3 2 a b < / I D > < N a m e > D i v i d e n d s < / N a m e > < M e a s u r e s > < M e a s u r e > < I D > D i v i d e n d s _ 5 8 1 2 a f b 2 - 7 a 8 d - 4 3 1 6 - a c e b - f e 0 b 4 a f 9 3 2 a b < / I D > < N a m e > _ C o u n t   D i v i d e n d s < / N a m e > < A g g r e g a t e F u n c t i o n > C o u n t < / A g g r e g a t e F u n c t i o n > < D a t a T y p e > B i g I n t < / D a t a T y p e > < S o u r c e > < D a t a T y p e > B i g I n t < / D a t a T y p e > < D a t a S i z e > 8 < / D a t a S i z e > < S o u r c e   x s i : t y p e = " R o w B i n d i n g " > < T a b l e I D > D i v i d e n d s _ 5 8 1 2 a f b 2 - 7 a 8 d - 4 3 1 6 - a c e b - f e 0 b 4 a f 9 3 2 a b < / 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 D i v i d e n d s _ 5 8 1 2 a f b 2 - 7 a 8 d - 4 3 1 6 - a c e b - f e 0 b 4 a f 9 3 2 a b < / C u b e D i m e n s i o n I D > < A t t r i b u t e s > < A t t r i b u t e > < A t t r i b u t e I D > R o w N u m b e r < / A t t r i b u t e I D > < K e y C o l u m n s > < K e y C o l u m n > < D a t a T y p e > I n t e g e r < / D a t a T y p e > < S o u r c e   x s i : t y p e = " C o l u m n B i n d i n g " > < T a b l e I D > D i v i d e n d s < / T a b l e I D > < C o l u m n I D > R o w N u m b e r < / C o l u m n I D > < / S o u r c e > < / K e y C o l u m n > < / K e y C o l u m n s > < T y p e > G r a n u l a r i t y < / T y p e > < / A t t r i b u t e > < A t t r i b u t e > < A t t r i b u t e I D > S y m b o l < / A t t r i b u t e I D > < K e y C o l u m n s > < K e y C o l u m n > < D a t a T y p e > W C h a r < / D a t a T y p e > < D a t a S i z e > 1 3 1 0 7 2 < / D a t a S i z e > < N u l l P r o c e s s i n g > P r e s e r v e < / N u l l P r o c e s s i n g > < I n v a l i d X m l C h a r a c t e r s > R e m o v e < / I n v a l i d X m l C h a r a c t e r s > < S o u r c e   x s i : t y p e = " C o l u m n B i n d i n g " > < T a b l e I D > D i v i d e n d s _ 5 8 1 2 a f b 2 - 7 a 8 d - 4 3 1 6 - a c e b - f e 0 b 4 a f 9 3 2 a b < / T a b l e I D > < C o l u m n I D > S y m b o l < / C o l u m n I D > < / S o u r c e > < / K e y C o l u m n > < / K e y C o l u m n s > < / A t t r i b u t e > < A t t r i b u t e > < A t t r i b u t e I D > P a y D a t e < / A t t r i b u t e I D > < K e y C o l u m n s > < K e y C o l u m n > < D a t a T y p e > D a t e < / D a t a T y p e > < D a t a S i z e > 1 3 1 0 7 2 < / D a t a S i z e > < N u l l P r o c e s s i n g > P r e s e r v e < / N u l l P r o c e s s i n g > < I n v a l i d X m l C h a r a c t e r s > R e m o v e < / I n v a l i d X m l C h a r a c t e r s > < S o u r c e   x s i : t y p e = " C o l u m n B i n d i n g " > < T a b l e I D > D i v i d e n d s _ 5 8 1 2 a f b 2 - 7 a 8 d - 4 3 1 6 - a c e b - f e 0 b 4 a f 9 3 2 a b < / T a b l e I D > < C o l u m n I D > P a y D a t e < / C o l u m n I D > < / S o u r c e > < / K e y C o l u m n > < / K e y C o l u m n s > < / A t t r i b u t e > < A t t r i b u t e > < A t t r i b u t e I D > D i v i d e n d P e r S h a r e < / A t t r i b u t e I D > < K e y C o l u m n s > < K e y C o l u m n > < D a t a T y p e > D o u b l e < / D a t a T y p e > < D a t a S i z e > 1 3 1 0 7 2 < / D a t a S i z e > < N u l l P r o c e s s i n g > P r e s e r v e < / N u l l P r o c e s s i n g > < I n v a l i d X m l C h a r a c t e r s > R e m o v e < / I n v a l i d X m l C h a r a c t e r s > < S o u r c e   x s i : t y p e = " C o l u m n B i n d i n g " > < T a b l e I D > D i v i d e n d s _ 5 8 1 2 a f b 2 - 7 a 8 d - 4 3 1 6 - a c e b - f e 0 b 4 a f 9 3 2 a b < / T a b l e I D > < C o l u m n I D > D i v i d e n d P e r S h a r e < / C o l u m n I D > < / S o u r c e > < / K e y C o l u m n > < / K e y C o l u m n s > < / A t t r i b u t e > < A t t r i b u t e > < A t t r i b u t e I D > C a l c u l a t e d C o l u m n 1 < / A t t r i b u t e I D > < K e y C o l u m n s > < K e y C o l u m n > < D a t a T y p e > E m p t y < / D a t a T y p e > < S o u r c e   x s i : t y p e = " d d l 2 0 0 _ 2 0 0 : E x p r e s s i o n B i n d i n g " > < E x p r e s s i o n > I F ( R E L A T E D ( S y m b o l [ C u r r e n c y ] ) = C A L C U L A T E ( V A L U E S ( R e p o r t C u r r e n c y [ R e p o r t C u r r e n c y ] ) ,   R e p o r t C u r r e n c y [ C u r r e n c y I D ] = 1 )  
 	 ,   D i v i d e n d s [ D i v i d e n d P e r S h a r e ]  
 	 ,   R O U N D (  
 	 	 D i v i d e n d s [ D i v i d e n d P e r S h a r e ]   *  
 	 	 C A L C U L A T E ( V A L U E S ( C u r r e n c y C o n v [ E x c h R a t e ] ) 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 C A L C U L A T E ( M A X ( C u r r e n c y C o n v [ R a t e ] )  
 	 	 	 	 	 ,   C u r r e n c y C o n v [ C u r r e n c y F r o m ]   =   R E L A T E D ( S y m b o l [ C u r r e n c y ] )  
 	 	 	 	 	 ,   F I L T E R ( A L L ( C u r r e n c y C o n v [ C u r r e n c y T o ] ) ,   C u r r e n c y C o n v [ C u r r e n c y T o ]   =   C A L C U L A T E ( V A L U E S ( R e p o r t C u r r e n c y [ R e p o r t C u r r e n c y ] ) ,   R e p o r t C u r r e n c y [ C u r r e n c y I D ] = 1 ) )  
 	 	 	 	 )  
 	 	 	     )  
 	 	 )  
 	 	 ,   8  
 	 )  
 ) < / E x p r e s s i o n > < / S o u r c e > < / K e y C o l u m n > < / K e y C o l u m n s > < / A t t r i b u t e > < A t t r i b u t e > < A t t r i b u t e I D > C a l c u l a t e d C o l u m n 1   1 < / A t t r i b u t e I D > < K e y C o l u m n s > < K e y C o l u m n > < D a t a T y p e > E m p t y < / D a t a T y p e > < S o u r c e   x s i : t y p e = " d d l 2 0 0 _ 2 0 0 : E x p r e s s i o n B i n d i n g " > < E x p r e s s i o n > I F ( R E L A T E D ( S y m b o l [ C u r r e n c y ] ) = C A L C U L A T E ( V A L U E S ( R e p o r t C u r r e n c y [ R e p o r t C u r r e n c y ] ) ,   R e p o r t C u r r e n c y [ C u r r e n c y I D ] = 2 ) 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 R e p o r t C u r r e n c y [ C u r r e n c y I D ] = 2 ) ) 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 R e p o r t C u r r e n c y [ C u r r e n c y I D ] = 2 ) )  
 	 	 	 	 )  
 	 	 	     )  
 	 	 )  
 	 	 ,   8  
 	 )  
 ) < / E x p r e s s i o n > < / S o u r c e > < / K e y C o l u m n > < / K e y C o l u m n s > < / A t t r i b u t e > < A t t r i b u t e > < A t t r i b u t e I D > C a l c u l a t e d C o l u m n 1   2 < / A t t r i b u t e I D > < K e y C o l u m n s > < K e y C o l u m n > < D a t a T y p e > E m p t y < / D a t a T y p e > < S o u r c e   x s i : t y p e = " d d l 2 0 0 _ 2 0 0 : E x p r e s s i o n B i n d i n g " > < E x p r e s s i o n > I F ( R E L A T E D ( S y m b o l [ C u r r e n c y ] ) = C A L C U L A T E ( V A L U E S ( R e p o r t C u r r e n c y [ R e p o r t C u r r e n c y ] ) ,   R e p o r t C u r r e n c y [ C u r r e n c y I D ] = 3 ) 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 8  
 	 )  
 ) < / E x p r e s s i o n > < / S o u r c e > < / K e y C o l u m n > < / K e y C o l u m n s > < / A t t r i b u t e > < / A t t r i b u t e s > < d d l 2 0 0 _ 2 0 0 : S h a r e D i m e n s i o n S t o r a g e > S h a r e d < / d d l 2 0 0 _ 2 0 0 : S h a r e D i m e n s i o n S t o r a g e > < / D i m e n s i o n > < D i m e n s i o n   x s i : t y p e = " R e f e r e n c e M e a s u r e G r o u p D i m e n s i o n " > < C u b e D i m e n s i o n I D > D a t e s _ 8 a 8 f 1 5 e 7 - 7 a 5 1 - 4 c 5 c - b 6 5 7 - a f 2 6 6 f 2 0 6 a 1 1 < / C u b e D i m e n s i o n I D > < A t t r i b u t e s > < A t t r i b u t e > < A t t r i b u t e I D > R o w N u m b e r < / A t t r i b u t e I D > < K e y C o l u m n s > < K e y C o l u m n > < D a t a T y p e > I n t e g e r < / D a t a T y p e > < D a t a S i z e > 4 < / D a t a S i z e > < N u l l P r o c e s s i n g > E r r o r < / N u l l P r o c e s s i n g > < S o u r c e   x s i : t y p e = " d d l 2 0 0 _ 2 0 0 : R o w N u m b e r B i n d i n g "   / > < / K e y C o l u m n > < / K e y C o l u m n s > < / A t t r i b u t e > < A t t r i b u t e > < A t t r i b u t e I D > D a t e < / A t t r i b u t e I D > < K e y C o l u m n s > < K e y C o l u m n > < D a t a T y p e > D a t e < / D a t a T y p e > < D a t a S i z e > - 1 < / D a t a S i z e > < N u l l P r o c e s s i n g > E r r o r < / N u l l P r o c e s s i n g > < I n v a l i d X m l C h a r a c t e r s > R e m o v e < / I n v a l i d X m l C h a r a c t e r s > < S o u r c e   x s i : t y p e = " C o l u m n B i n d i n g " > < T a b l e I D > D a t e s _ 8 a 8 f 1 5 e 7 - 7 a 5 1 - 4 c 5 c - b 6 5 7 - a f 2 6 6 f 2 0 6 a 1 1 < / T a b l e I D > < C o l u m n I D > D a t e < / C o l u m n I D > < / S o u r c e > < / K e y C o l u m n > < / K e y C o l u m n s > < T y p e > G r a n u l a r i t y < / T y p e > < / A t t r i b u t e > < A t t r i b u t e > < A t t r i b u t e I D > C a l c u l a t e d C o l u m n 1 < / A t t r i b u t e I D > < K e y C o l u m n s > < K e y C o l u m n > < D a t a T y p e > E m p t y < / D a t a T y p e > < S o u r c e   x s i : t y p e = " d d l 2 0 0 _ 2 0 0 : E x p r e s s i o n B i n d i n g " > < E x p r e s s i o n > I F ( [ D a t e ]   =   I F ( M A X ( T r a n s [ D a t e ] )   & g t ; =   M A X ( D a t e s [ D a t e ] ) ,   M A X ( T r a n s [ D a t e ] ) ,   M A X ( D a t e s [ D a t e ] ) ) , " Y e s " , " N o " ) < / E x p r e s s i o n > < / S o u r c e > < / K e y C o l u m n > < / K e y C o l u m n s > < / A t t r i b u t e > < A t t r i b u t e > < A t t r i b u t e I D > C a l c u l a t e d C o l u m n 1   1 < / A t t r i b u t e I D > < K e y C o l u m n s > < K e y C o l u m n > < D a t a T y p e > E m p t y < / D a t a T y p e > < S o u r c e   x s i : t y p e = " d d l 2 0 0 _ 2 0 0 : E x p r e s s i o n B i n d i n g " > < E x p r e s s i o n > F O R M A T ( [ D a t e ] , " Y Y Y Y - M M " ) < / E x p r e s s i o n > < / S o u r c e > < / K e y C o l u m n > < / K e y C o l u m n s > < / A t t r i b u t e > < A t t r i b u t e > < A t t r i b u t e I D > C a l c u l a t e d C o l u m n 2 < / A t t r i b u t e I D > < K e y C o l u m n s > < K e y C o l u m n > < D a t a T y p e > E m p t y < / D a t a T y p e > < S o u r c e   x s i : t y p e = " d d l 2 0 0 _ 2 0 0 : E x p r e s s i o n B i n d i n g " > < E x p r e s s i o n > Y e a r ( [ D a t e ] ) < / E x p r e s s i o n > < / S o u r c e > < / K e y C o l u m n > < / K e y C o l u m n s > < / A t t r i b u t e > < A t t r i b u t e > < A t t r i b u t e I D > C a l c u l a t e d C o l u m n 2   1 < / A t t r i b u t e I D > < K e y C o l u m n s > < K e y C o l u m n > < D a t a T y p e > E m p t y < / D a t a T y p e > < S o u r c e   x s i : t y p e = " d d l 2 0 0 _ 2 0 0 : E x p r e s s i o n B i n d i n g " > < E x p r e s s i o n > F O R M A T ( [ D a t e ] , " Y Y - M M - D D " ) < / E x p r e s s i o n > < / S o u r c e > < / K e y C o l u m n > < / K e y C o l u m n s > < / A t t r i b u t e > < A t t r i b u t e > < A t t r i b u t e I D > C a l c u l a t e d C o l u m n 1   2 < / A t t r i b u t e I D > < K e y C o l u m n s > < K e y C o l u m n > < D a t a T y p e > E m p t y < / D a t a T y p e > < S o u r c e   x s i : t y p e = " d d l 2 0 0 _ 2 0 0 : E x p r e s s i o n B i n d i n g " > < E x p r e s s i o n > F O R M A T ( [ D a t e ] , " M M - D D " ) < / E x p r e s s i o n > < / S o u r c e > < / K e y C o l u m n > < / K e y C o l u m n s > < / A t t r i b u t e > < A t t r i b u t e > < A t t r i b u t e I D > C a l c u l a t e d C o l u m n 1   3 < / A t t r i b u t e I D > < K e y C o l u m n s > < K e y C o l u m n > < D a t a T y p e > E m p t y < / D a t a T y p e > < S o u r c e   x s i : t y p e = " d d l 2 0 0 _ 2 0 0 : E x p r e s s i o n B i n d i n g " > < E x p r e s s i o n > C O N C A T E N A T E ( " Q " , F O R M A T ( [ D a t e ] , " Q " ) ) < / E x p r e s s i o n > < / S o u r c e > < / K e y C o l u m n > < / K e y C o l u m n s > < / A t t r i b u t e > < A t t r i b u t e > < A t t r i b u t e I D > C a l c u l a t e d C o l u m n 1   4 < / A t t r i b u t e I D > < K e y C o l u m n s > < K e y C o l u m n > < D a t a T y p e > E m p t y < / D a t a T y p e > < S o u r c e   x s i : t y p e = " d d l 2 0 0 _ 2 0 0 : E x p r e s s i o n B i n d i n g " > < E x p r e s s i o n > C O N C A T E N A T E ( C O N C A T E N A T E ( F O R M A T ( [ D a t e ] , " Y Y Y Y " ) , " - Q " ) ,   F O R M A T ( [ D a t e ] , " Q " ) ) < / E x p r e s s i o n > < / S o u r c e > < / K e y C o l u m n > < / K e y C o l u m n s > < / A t t r i b u t e > < A t t r i b u t e > < A t t r i b u t e I D > C a l c u l a t e d C o l u m n 1   5 < / A t t r i b u t e I D > < K e y C o l u m n s > < K e y C o l u m n > < D a t a T y p e > E m p t y < / D a t a T y p e > < S o u r c e   x s i : t y p e = " d d l 2 0 0 _ 2 0 0 : E x p r e s s i o n B i n d i n g " > < E x p r e s s i o n > M o n t h ( [ D a t e ] ) < / E x p r e s s i o n > < / S o u r c e > < / K e y C o l u m n > < / K e y C o l u m n s > < / A t t r i b u t e > < A t t r i b u t e > < A t t r i b u t e I D > C a l c u l a t e d C o l u m n 1   6 < / A t t r i b u t e I D > < K e y C o l u m n s > < K e y C o l u m n > < D a t a T y p e > E m p t y < / D a t a T y p e > < S o u r c e   x s i : t y p e = " d d l 2 0 0 _ 2 0 0 : E x p r e s s i o n B i n d i n g " > < E x p r e s s i o n > I F ( C O U N T R O W S ( R E L A T E D T A B L E ( Q u o t e s ) ) = 0 , " N o " , " Y e s " ) < / E x p r e s s i o n > < / S o u r c e > < / K e y C o l u m n > < / K e y C o l u m n s > < / A t t r i b u t e > < A t t r i b u t e > < A t t r i b u t e I D > C a l c u l a t e d C o l u m n 1   7 < / A t t r i b u t e I D > < K e y C o l u m n s > < K e y C o l u m n > < D a t a T y p e > E m p t y < / D a t a T y p e > < S o u r c e   x s i : t y p e = " d d l 2 0 0 _ 2 0 0 : E x p r e s s i o n B i n d i n g " > < E x p r e s s i o n > I F ( D a t e s [ Q u o t e s E x i s t s ]   =   " Y e s " ,   I F ( C A L C U L A T E ( C O U N T R O W S ( D a t e s ) ,   A l l ( D a t e s ) ,   D a t e s [ D a t e ] & g t ; = E A R L I E R ( D a t e s [ D a t e ] ) ,   D a t e s [ Q u o t e s E x i s t s ]   =   " Y e s " ) & l t ; = 1 2 , " Y e s " , " N o " ) ,   " N o " ) < / E x p r e s s i o n > < / S o u r c e > < / K e y C o l u m n > < / K e y C o l u m n s > < / A t t r i b u t e > < A t t r i b u t e > < A t t r i b u t e I D > C a l c u l a t e d C o l u m n 1   8 < / A t t r i b u t e I D > < K e y C o l u m n s > < K e y C o l u m n > < D a t a T y p e > E m p t y < / D a t a T y p e > < S o u r c e   x s i : t y p e = " d d l 2 0 0 _ 2 0 0 : E x p r e s s i o n B i n d i n g " > < E x p r e s s i o n > I F ( D a t e s [ Q u o t e s E x i s t s ]   =   " Y e s " ,   I F ( C A L C U L A T E ( C O U N T R O W S ( D a t e s ) ,   A l l ( D a t e s ) ,   D a t e s [ D a t e ] & g t ; = E A R L I E R ( D a t e s [ D a t e ] ) ,   D a t e s [ Q u o t e s E x i s t s ]   =   " Y e s " ) & l t ; = 2 0 , " Y e s " , " N o " ) ,   " N o " ) < / E x p r e s s i o n > < / S o u r c e > < / K e y C o l u m n > < / K e y C o l u m n s > < / A t t r i b u t e > < A t t r i b u t e > < A t t r i b u t e I D > C a l c u l a t e d C o l u m n 1   9 < / A t t r i b u t e I D > < K e y C o l u m n s > < K e y C o l u m n > < D a t a T y p e > E m p t y < / D a t a T y p e > < S o u r c e   x s i : t y p e = " d d l 2 0 0 _ 2 0 0 : E x p r e s s i o n B i n d i n g " > < E x p r e s s i o n > I F ( D a t e s [ Q u o t e s E x i s t s ]   =   " Y e s " ,   I F ( C A L C U L A T E ( C O U N T R O W S ( D a t e s ) ,   A l l ( D a t e s ) ,   D a t e s [ D a t e ] & g t ; = E A R L I E R ( D a t e s [ D a t e ] ) ,   D a t e s [ Q u o t e s E x i s t s ]   =   " Y e s " ) & l t ; = 3 0 , " Y e s " , " N o " ) ,   " N o " ) < / E x p r e s s i o n > < / S o u r c e > < / K e y C o l u m n > < / K e y C o l u m n s > < / A t t r i b u t e > < A t t r i b u t e > < A t t r i b u t e I D > C a l c u l a t e d C o l u m n 1   1 0 < / A t t r i b u t e I D > < K e y C o l u m n s > < K e y C o l u m n > < D a t a T y p e > E m p t y < / D a t a T y p e > < S o u r c e   x s i : t y p e = " d d l 2 0 0 _ 2 0 0 : E x p r e s s i o n B i n d i n g " > < E x p r e s s i o n > I F ( [ Y e a r ] = M A X ( [ Y e a r ] )   | |   ( [ Y e a r ]   =   M A X ( [ Y e a r ] ) - 1   & a m p ; & a m p ;   [ M o n t h   I n   Y e a r ]   & g t ;   M O N T H ( M a x ( [ D a t e ] ) ) ) ,   " Y e s " , " N o " ) < / E x p r e s s i o n > < / S o u r c e > < / K e y C o l u m n > < / K e y C o l u m n s > < / A t t r i b u t e > < A t t r i b u t e > < A t t r i b u t e I D > C a l c u l a t e d C o l u m n 1   1 1 < / A t t r i b u t e I D > < K e y C o l u m n s > < K e y C o l u m n > < D a t a T y p e > E m p t y < / D a t a T y p e > < S o u r c e   x s i : t y p e = " d d l 2 0 0 _ 2 0 0 : E x p r e s s i o n B i n d i n g " > < E x p r e s s i o n > I F ( [ Y e a r ] = M A X ( [ Y e a r ] )   | |   ( [ Y e a r ]   =   M A X ( [ Y e a r ] ) - 1   & a m p ; & a m p ;   [ M o n t h   I n   Y e a r ]   & g t ; =   M O N T H ( M a x ( [ D a t e ] ) ) ) ,   " Y e s " , " N o " ) < / E x p r e s s i o n > < / S o u r c e > < / K e y C o l u m n > < / K e y C o l u m n s > < / A t t r i b u t e > < A t t r i b u t e > < A t t r i b u t e I D > C a l c u l a t e d C o l u m n 1   1 2 < / A t t r i b u t e I D > < K e y C o l u m n s > < K e y C o l u m n > < D a t a T y p e > E m p t y < / D a t a T y p e > < S o u r c e   x s i : t y p e = " d d l 2 0 0 _ 2 0 0 : E x p r e s s i o n B i n d i n g " > < E x p r e s s i o n > I F ( [ Y e a r ] = M A X ( [ Y e a r ] ) ,   " Y e s " , " N o " ) < / E x p r e s s i o n > < / S o u r c e > < / K e y C o l u m n > < / K e y C o l u m n s > < / A t t r i b u t e > < A t t r i b u t e > < A t t r i b u t e I D > C a l c u l a t e d C o l u m n 1   1 3 < / A t t r i b u t e I D > < K e y C o l u m n s > < K e y C o l u m n > < D a t a T y p e > E m p t y < / D a t a T y p e > < S o u r c e   x s i : t y p e = " d d l 2 0 0 _ 2 0 0 : E x p r e s s i o n B i n d i n g " > < E x p r e s s i o n > I F ( [ Y e a r ] & g t ; M A X ( [ Y e a r ] ) - 2 ,   " Y e s " ,   " N o " ) < / E x p r e s s i o n > < / S o u r c e > < / K e y C o l u m n > < / K e y C o l u m n s > < / A t t r i b u t e > < A t t r i b u t e > < A t t r i b u t e I D > C a l c u l a t e d C o l u m n 1   1 4 < / A t t r i b u t e I D > < K e y C o l u m n s > < K e y C o l u m n > < D a t a T y p e > E m p t y < / D a t a T y p e > < S o u r c e   x s i : t y p e = " d d l 2 0 0 _ 2 0 0 : E x p r e s s i o n B i n d i n g " > < E x p r e s s i o n > I F ( [ Y e a r ] & g t ; M A X ( [ Y e a r ] ) - 4 ,   " Y e s " ,   " N o " ) < / E x p r e s s i o n > < / S o u r c e > < / K e y C o l u m n > < / K e y C o l u m n s > < / A t t r i b u t e > < A t t r i b u t e > < A t t r i b u t e I D > C a l c u l a t e d C o l u m n 1   1 5 < / A t t r i b u t e I D > < K e y C o l u m n s > < K e y C o l u m n > < D a t a T y p e > E m p t y < / D a t a T y p e > < S o u r c e   x s i : t y p e = " d d l 2 0 0 _ 2 0 0 : E x p r e s s i o n B i n d i n g " > < E x p r e s s i o n > I F ( [ Y e a r ] & g t ; M A X ( [ Y e a r ] ) - 5 ,   " Y e s " ,   " N o " ) < / E x p r e s s i o n > < / S o u r c e > < / K e y C o l u m n > < / K e y C o l u m n s > < / A t t r i b u t e > < A t t r i b u t e > < A t t r i b u t e I D > C a l c u l a t e d C o l u m n 1   1 6 < / A t t r i b u t e I D > < K e y C o l u m n s > < K e y C o l u m n > < D a t a T y p e > E m p t y < / D a t a T y p e > < S o u r c e   x s i : t y p e = " d d l 2 0 0 _ 2 0 0 : E x p r e s s i o n B i n d i n g " > < E x p r e s s i o n > I F ( [ Y e a r ] & g t ; M A X ( [ Y e a r ] ) - 7 ,   " Y e s " ,   " N o " ) < / E x p r e s s i o n > < / S o u r c e > < / K e y C o l u m n > < / K e y C o l u m n s > < / A t t r i b u t e > < A t t r i b u t e > < A t t r i b u t e I D > C a l c u l a t e d C o l u m n 1   1 7 < / A t t r i b u t e I D > < K e y C o l u m n s > < K e y C o l u m n > < D a t a T y p e > E m p t y < / D a t a T y p e > < S o u r c e   x s i : t y p e = " d d l 2 0 0 _ 2 0 0 : E x p r e s s i o n B i n d i n g " > < E x p r e s s i o n > I F ( [ Y e a r ] & g t ; M A X ( [ Y e a r ] ) - 9 ,   " Y e s " ,   " N o " ) < / E x p r e s s i o n > < / S o u r c e > < / K e y C o l u m n > < / K e y C o l u m n s > < / A t t r i b u t e > < A t t r i b u t e > < A t t r i b u t e I D > C a l c u l a t e d C o l u m n 1   1 8 < / A t t r i b u t e I D > < K e y C o l u m n s > < K e y C o l u m n > < D a t a T y p e > E m p t y < / D a t a T y p e > < S o u r c e   x s i : t y p e = " d d l 2 0 0 _ 2 0 0 : E x p r e s s i o n B i n d i n g " > < E x p r e s s i o n > I F ( [ Y e a r ] = M A X ( [ Y e a r ] ) - 1   & a m p ; & a m p ;   F O R M A T ( [ D a t e ] , " M M D D " ) & l t ; = F O R M A T ( M A X ( [ D a t e ] ) , " M M D D " ) ,   " Y e s " , " N o " ) < / E x p r e s s i o n > < / S o u r c e > < / K e y C o l u m n > < / K e y C o l u m n s > < / A t t r i b u t e > < A t t r i b u t e > < A t t r i b u t e I D > C a l c u l a t e d C o l u m n 1   1 9 < / A t t r i b u t e I D > < K e y C o l u m n s > < K e y C o l u m n > < D a t a T y p e > E m p t y < / D a t a T y p e > < S o u r c e   x s i : t y p e = " d d l 2 0 0 _ 2 0 0 : E x p r e s s i o n B i n d i n g " > < E x p r e s s i o n > " Y e s " < / E x p r e s s i o n > < / S o u r c e > < / K e y C o l u m n > < / K e y C o l u m n s > < / A t t r i b u t e > < A t t r i b u t e > < A t t r i b u t e I D > C a l c u l a t e d C o l u m n 1   2 0 < / A t t r i b u t e I D > < K e y C o l u m n s > < K e y C o l u m n > < D a t a T y p e > E m p t y < / D a t a T y p e > < S o u r c e   x s i : t y p e = " d d l 2 0 0 _ 2 0 0 : E x p r e s s i o n B i n d i n g " > < E x p r e s s i o n > I F ( F O R M A T ( [ D a t e ] , " Y Y Y Y - M M " )   =   F O R M A T ( M A X ( [ D a t e ] ) ,   " Y Y Y Y - M M " ) , " Y e s " , " N o " ) < / E x p r e s s i o n > < / S o u r c e > < / K e y C o l u m n > < / K e y C o l u m n s > < / A t t r i b u t e > < A t t r i b u t e > < A t t r i b u t e I D > C a l c u l a t e d C o l u m n 1   2 1 < / A t t r i b u t e I D > < K e y C o l u m n s > < K e y C o l u m n > < D a t a T y p e > E m p t y < / D a t a T y p e > < S o u r c e   x s i : t y p e = " d d l 2 0 0 _ 2 0 0 : E x p r e s s i o n B i n d i n g " > < E x p r e s s i o n > I F ( [ Y e a r ] & g t ; M A X ( [ Y e a r ] ) - 3 ,   " Y e s " ,   " N o " ) < / E x p r e s s i o n > < / S o u r c e > < / K e y C o l u m n > < / K e y C o l u m n s > < / A t t r i b u t e > < A t t r i b u t e > < A t t r i b u t e I D > C a l c u l a t e d C o l u m n 1   2 2 < / A t t r i b u t e I D > < K e y C o l u m n s > < K e y C o l u m n > < D a t a T y p e > E m p t y < / D a t a T y p e > < S o u r c e   x s i : t y p e = " d d l 2 0 0 _ 2 0 0 : E x p r e s s i o n B i n d i n g " > < E x p r e s s i o n > D A T E A D D ( D a t e s [ D a t e ] , ( - 1 ) * W E E K D A Y ( D a t e s [ D a t e ] , 2 ) + 1 , d a y ) < / E x p r e s s i o n > < / S o u r c e > < / K e y C o l u m n > < / K e y C o l u m n s > < / A t t r i b u t e > < A t t r i b u t e > < A t t r i b u t e I D > C a l c u l a t e d C o l u m n 1   2 3 < / A t t r i b u t e I D > < K e y C o l u m n s > < K e y C o l u m n > < D a t a T y p e > E m p t y < / D a t a T y p e > < S o u r c e   x s i : t y p e = " d d l 2 0 0 _ 2 0 0 : E x p r e s s i o n B i n d i n g " > < E x p r e s s i o n > C A L C U L A T E ( C O U N T X ( V A L U E S ( D a t e s [ W e e k ] ) , 1 ) ,   D a t e s [ W e e k ]   & l t ;   E A R L I E R ( D a t e s [ W e e k ] ) ,   A l l ( D a t e s ) ) + 0 < / E x p r e s s i o n > < / S o u r c e > < / K e y C o l u m n > < / K e y C o l u m n s > < / A t t r i b u t e > < A t t r i b u t e > < A t t r i b u t e I D > C a l c u l a t e d C o l u m n 1   2 4 < / A t t r i b u t e I D > < K e y C o l u m n s > < K e y C o l u m n > < D a t a T y p e > E m p t y < / D a t a T y p e > < S o u r c e   x s i : t y p e = " d d l 2 0 0 _ 2 0 0 : E x p r e s s i o n B i n d i n g " > < E x p r e s s i o n > I F ( D a t e s [ W e e k N o ] & g t ; M A X ( D a t e s [ W e e k N o ] )   -   2 , " Y e s " , " N o " ) < / E x p r e s s i o n > < / S o u r c e > < / K e y C o l u m n > < / K e y C o l u m n s > < / A t t r i b u t e > < / A t t r i b u t e s > < I n t e r m e d i a t e C u b e D i m e n s i o n I D > D i v i d e n d s _ 5 8 1 2 a f b 2 - 7 a 8 d - 4 3 1 6 - a c e b - f e 0 b 4 a f 9 3 2 a b < / I n t e r m e d i a t e C u b e D i m e n s i o n I D > < I n t e r m e d i a t e G r a n u l a r i t y A t t r i b u t e I D > P a y D a t e < / I n t e r m e d i a t e G r a n u l a r i t y A t t r i b u t e I D > < M a t e r i a l i z a t i o n > R e g u l a r < / M a t e r i a l i z a t i o n > < d d l 3 0 0 : R e l a t i o n s h i p I D > e b 1 1 c 2 6 6 - 1 c e 8 - 4 b 3 d - a 0 f d - 2 7 f 7 3 0 8 d 6 f 0 d < / d d l 3 0 0 : R e l a t i o n s h i p I D > < / D i m e n s i o n > < D i m e n s i o n   x s i : t y p e = " R e f e r e n c e M e a s u r e G r o u p D i m e n s i o n " > < C u b e D i m e n s i o n I D > S y m b o l < / C u b e D i m e n s i o n I D > < A t t r i b u t e s > < A t t r i b u t e > < A t t r i b u t e I D > S y m b o l < / A t t r i b u t e I D > < K e y C o l u m n s > < K e y C o l u m n > < D a t a T y p e > W C h a r < / D a t a T y p e > < N u l l P r o c e s s i n g > E r r o r < / N u l l P r o c e s s i n g > < / K e y C o l u m n > < / K e y C o l u m n s > < T y p e > G r a n u l a r i t y < / T y p e > < / A t t r i b u t e > < A t t r i b u t e > < A t t r i b u t e I D > S y m b o l N a m e < / A t t r i b u t e I D > < K e y C o l u m n s > < K e y C o l u m n > < D a t a T y p e > W C h a r < / D a t a T y p e > < N u l l P r o c e s s i n g > P r e s e r v e < / N u l l P r o c e s s i n g > < / K e y C o l u m n > < / K e y C o l u m n s > < / A t t r i b u t e > < A t t r i b u t e > < A t t r i b u t e I D > C u r r e n c y < / A t t r i b u t e I D > < K e y C o l u m n s > < K e y C o l u m n > < D a t a T y p e > W C h a r < / D a t a T y p e > < N u l l P r o c e s s i n g > P r e s e r v e < / N u l l P r o c e s s i n g > < / K e y C o l u m n > < / K e y C o l u m n s > < / A t t r i b u t e > < A t t r i b u t e > < A t t r i b u t e I D > M E R < / A t t r i b u t e I D > < K e y C o l u m n s > < K e y C o l u m n > < D a t a T y p e > D o u b l e < / D a t a T y p e > < N u l l P r o c e s s i n g > P r e s e r v e < / N u l l P r o c e s s i n g > < / K e y C o l u m n > < / K e y C o l u m n s > < / A t t r i b u t e > < A t t r i b u t e > < A t t r i b u t e I D > A l l o c a t i o n < / A t t r i b u t e I D > < K e y C o l u m n s > < K e y C o l u m n > < D a t a T y p e > W C h a r < / D a t a T y p e > < N u l l P r o c e s s i n g > P r e s e r v e < / N u l l P r o c e s s i n g > < / K e y C o l u m n > < / K e y C o l u m n s > < / A t t r i b u t e > < A t t r i b u t e > < A t t r i b u t e I D > S y m b o l G r o u p 1 < / A t t r i b u t e I D > < K e y C o l u m n s > < K e y C o l u m n > < D a t a T y p e > W C h a r < / D a t a T y p e > < N u l l P r o c e s s i n g > P r e s e r v e < / N u l l P r o c e s s i n g > < / K e y C o l u m n > < / K e y C o l u m n s > < / A t t r i b u t e > < A t t r i b u t e > < A t t r i b u t e I D > S y m b o l G r o u p 2 < / A t t r i b u t e I D > < K e y C o l u m n s > < K e y C o l u m n > < D a t a T y p e > W C h a r < / D a t a T y p e > < N u l l P r o c e s s i n g > P r e s e r v e < / N u l l P r o c e s s i n g > < / K e y C o l u m n > < / K e y C o l u m n s > < / A t t r i b u t e > < A t t r i b u t e > < A t t r i b u t e I D > S y m b o l G r o u p 3 < / A t t r i b u t e I D > < K e y C o l u m n s > < K e y C o l u m n > < D a t a T y p e > W C h a r < / D a t a T y p e > < N u l l P r o c e s s i n g > P r e s e r v e < / N u l l P r o c e s s i n g > < / K e y C o l u m n > < / K e y C o l u m n s > < / A t t r i b u t e > < A t t r i b u t e > < A t t r i b u t e I D > R e g i o n < / A t t r i b u t e I D > < K e y C o l u m n s > < K e y C o l u m n > < D a t a T y p e > W C h a r < / D a t a T y p e > < N u l l P r o c e s s i n g > P r e s e r v e < / N u l l P r o c e s s i n g > < / K e y C o l u m n > < / K e y C o l u m n s > < / A t t r i b u t e > < A t t r i b u t e > < A t t r i b u t e I D > W H T P e r c e n t < / A t t r i b u t e I D > < K e y C o l u m n s > < K e y C o l u m n > < D a t a T y p e > D o u b l e < / D a t a T y p e > < N u l l P r o c e s s i n g > P r e s e r v e < / N u l l P r o c e s s i n g > < / K e y C o l u m n > < / K e y C o l u m n s > < / A t t r i b u t e > < A t t r i b u t e > < A t t r i b u t e I D > S e c t o r S u m < / A t t r i b u t e I D > < K e y C o l u m n s > < K e y C o l u m n > < D a t a T y p e > D o u b l e < / 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A t t r i b u t e I D > C a l c u l a t e d C o l u m n 1 < / A t t r i b u t e I D > < K e y C o l u m n s > < K e y C o l u m n > < D a t a T y p e > E m p t y < / D a t a T y p e > < S o u r c e   x s i : t y p e = " d d l 2 0 0 _ 2 0 0 : E x p r e s s i o n B i n d i n g " > < E x p r e s s i o n > I F ( C O U N T R O W S ( F I L T E R ( R E L A T E D T A B L E ( Q u o t e s ) ,   Q u o t e s [ D a t e ] & g t ; M A X ( D a t e s [ D a t e ] ) - 3 0 ) ) & g t ; 0 , " Y e s " , " N o " ) < / E x p r e s s i o n > < / S o u r c e > < / K e y C o l u m n > < / K e y C o l u m n s > < / A t t r i b u t e > < / A t t r i b u t e s > < I n t e r m e d i a t e C u b e D i m e n s i o n I D > D i v i d e n d s _ 5 8 1 2 a f b 2 - 7 a 8 d - 4 3 1 6 - a c e b - f e 0 b 4 a f 9 3 2 a b < / I n t e r m e d i a t e C u b e D i m e n s i o n I D > < I n t e r m e d i a t e G r a n u l a r i t y A t t r i b u t e I D > S y m b o l < / I n t e r m e d i a t e G r a n u l a r i t y A t t r i b u t e I D > < M a t e r i a l i z a t i o n > R e g u l a r < / M a t e r i a l i z a t i o n > < d d l 3 0 0 : R e l a t i o n s h i p I D > 7 e f 2 0 6 6 3 - c 5 e 0 - 4 4 a c - 8 0 3 9 - 1 2 e b 6 9 9 2 8 5 7 9 < / d d l 3 0 0 : R e l a t i o n s h i p I D > < / D i m e n s i o n > < D i m e n s i o n   x s i : t y p e = " R e f e r e n c e M e a s u r e G r o u p D i m e n s i o n " > < C u b e D i m e n s i o n I D > A l l o c a t i o n < / C u b e D i m e n s i o n I D > < A t t r i b u t e s > < A t t r i b u t e > < A t t r i b u t e I D > A l l o c a t i o n < / A t t r i b u t e I D > < K e y C o l u m n s > < K e y C o l u m n > < D a t a T y p e > W C h a r < / D a t a T y p e > < N u l l P r o c e s s i n g > E r r o r < / N u l l P r o c e s s i n g > < / K e y C o l u m n > < / K e y C o l u m n s > < T y p e > G r a n u l a r i t y < / T y p e > < / 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 S y m b o l < / I n t e r m e d i a t e C u b e D i m e n s i o n I D > < I n t e r m e d i a t e G r a n u l a r i t y A t t r i b u t e I D > A l l o c a t i o n < / I n t e r m e d i a t e G r a n u l a r i t y A t t r i b u t e I D > < / D i m e n s i o n > < / D i m e n s i o n s > < P a r t i t i o n s > < P a r t i t i o n > < I D > D i v i d e n d s _ 5 8 1 2 a f b 2 - 7 a 8 d - 4 3 1 6 - a c e b - f e 0 b 4 a f 9 3 2 a b < / I D > < N a m e > D i v i d e n d s 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 & l t ; s t r i n g & g t ; S y m b o l & l t ; / s t r i n g & g t ;  
             & l t ; / k e y & g t ;  
             & l t ; v a l u e & g t ;  
                 & l t ; i n t & g t ; 1 0 5 & l t ; / i n t & g t ;  
             & l t ; / v a l u e & g t ;  
         & l t ; / i t e m & g t ;  
         & l t ; i t e m & g t ;  
             & l t ; k e y & g t ;  
                 & l t ; s t r i n g & g t ; P a y D a t e & l t ; / s t r i n g & g t ;  
             & l t ; / k e y & g t ;  
             & l t ; v a l u e & g t ;  
                 & l t ; i n t & g t ; 1 1 0 & l t ; / i n t & g t ;  
             & l t ; / v a l u e & g t ;  
         & l t ; / i t e m & g t ;  
         & l t ; i t e m & g t ;  
             & l t ; k e y & g t ;  
                 & l t ; s t r i n g & g t ; D i v i d e n d P e r S h a r e & l t ; / s t r i n g & g t ;  
             & l t ; / k e y & g t ;  
             & l t ; v a l u e & g t ;  
                 & l t ; i n t & g t ; 1 7 1 & l t ; / i n t & g t ;  
             & l t ; / v a l u e & g t ;  
         & l t ; / i t e m & g t ;  
     & l t ; / C o l u m n W i d t h s & g t ;  
     & l t ; C o l u m n D i s p l a y I n d e x & g t ;  
         & l t ; i t e m & g t ;  
             & l t ; k e y & g t ;  
                 & l t ; s t r i n g & g t ; S y m b o l & l t ; / s t r i n g & g t ;  
             & l t ; / k e y & g t ;  
             & l t ; v a l u e & g t ;  
                 & l t ; i n t & g t ; 0 & l t ; / i n t & g t ;  
             & l t ; / v a l u e & g t ;  
         & l t ; / i t e m & g t ;  
         & l t ; i t e m & g t ;  
             & l t ; k e y & g t ;  
                 & l t ; s t r i n g & g t ; P a y D a t e & l t ; / s t r i n g & g t ;  
             & l t ; / k e y & g t ;  
             & l t ; v a l u e & g t ;  
                 & l t ; i n t & g t ; 1 & l t ; / i n t & g t ;  
             & l t ; / v a l u e & g t ;  
         & l t ; / i t e m & g t ;  
         & l t ; i t e m & g t ;  
             & l t ; k e y & g t ;  
                 & l t ; s t r i n g & g t ; D i v i d e n d P e r S h a r e & l t ; / s t r i n g & g t ;  
             & l t ; / k e y & g t ;  
             & l t ; v a l u e & g t ;  
                 & l t ; i n t & g t ; 2 & l t ; / i n t & g t ; 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 b b a 4 3 3 d 8 - 3 7 8 e - 4 b 5 0 - 9 0 0 f - c 1 f 8 3 8 7 f 9 5 2 c < / D a t a S o u r c e I D > < Q u e r y D e f i n i t i o n > S E L E C T   [ D i v i d e n d s # c s v ] . *       F R O M   [ D i v i d e n d s # c s v ] < / 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 R e p o r t < / I D > < N a m e > R e p o r t < / N a m e > < M e a s u r e s > < M e a s u r e > < I D > R e p o r t < / I D > < N a m e > _ C o u n t   R e p o r t < / 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 R e p o r t < / C u b e D i m e n s i o n I D > < A t t r i b u t e s > < A t t r i b u t e > < A t t r i b u t e I D > R e p o r t < / A t t r i b u t e I D > < K e y C o l u m n s > < K e y C o l u m n > < D a t a T y p e > W C h a r < / D a t a T y p e > < N u l l P r o c e s s i n g > P r e s e r v e < / N u l l P r o c e s s i n g > < / K e y C o l u m n > < / K e y C o l u m n s > < / A t t r i b u t e > < A t t r i b u t e > < A t t r i b u t e I D > R o w N u m b e r < / A t t r i b u t e I D > < K e y C o l u m n s > < K e y C o l u m n > < D a t a T y p e > I n t e g e r < / D a t a T y p e > < S o u r c e   x s i : t y p e = " C o l u m n B i n d i n g " > < T a b l e I D > R e p o r t < / T a b l e I D > < C o l u m n I D > R o w N u m b e r < / C o l u m n I D > < / S o u r c e > < / K e y C o l u m n > < / K e y C o l u m n s > < T y p e > G r a n u l a r i t y < / T y p e > < / A t t r i b u t e > < / A t t r i b u t e s > < d d l 2 0 0 _ 2 0 0 : S h a r e D i m e n s i o n S t o r a g e > S h a r e d < / d d l 2 0 0 _ 2 0 0 : S h a r e D i m e n s i o n S t o r a g e > < / D i m e n s i o n > < / D i m e n s i o n s > < P a r t i t i o n s > < P a r t i t i o n > < I D > R e p o r t < / I D > < N a m e > R e p o r t < / 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 S y m b o l < / I D > < N a m e > S y m b o l < / N a m e > < M e a s u r e s > < M e a s u r e > < I D > S y m b o l < / I D > < N a m e > _ C o u n t   S y m b o l < / 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 S y m b o l < / C u b e D i m e n s i o n I D > < A t t r i b u t e s > < A t t r i b u t e > < A t t r i b u t e I D > S y m b o l < / A t t r i b u t e I D > < K e y C o l u m n s > < K e y C o l u m n > < D a t a T y p e > W C h a r < / D a t a T y p e > < N u l l P r o c e s s i n g > P r e s e r v e < / N u l l P r o c e s s i n g > < / K e y C o l u m n > < / K e y C o l u m n s > < / A t t r i b u t e > < A t t r i b u t e > < A t t r i b u t e I D > S y m b o l N a m e < / A t t r i b u t e I D > < K e y C o l u m n s > < K e y C o l u m n > < D a t a T y p e > W C h a r < / D a t a T y p e > < N u l l P r o c e s s i n g > P r e s e r v e < / N u l l P r o c e s s i n g > < / K e y C o l u m n > < / K e y C o l u m n s > < / A t t r i b u t e > < A t t r i b u t e > < A t t r i b u t e I D > C u r r e n c y < / A t t r i b u t e I D > < K e y C o l u m n s > < K e y C o l u m n > < D a t a T y p e > W C h a r < / D a t a T y p e > < N u l l P r o c e s s i n g > P r e s e r v e < / N u l l P r o c e s s i n g > < / K e y C o l u m n > < / K e y C o l u m n s > < / A t t r i b u t e > < A t t r i b u t e > < A t t r i b u t e I D > M E R < / A t t r i b u t e I D > < K e y C o l u m n s > < K e y C o l u m n > < D a t a T y p e > D o u b l e < / D a t a T y p e > < N u l l P r o c e s s i n g > P r e s e r v e < / N u l l P r o c e s s i n g > < / K e y C o l u m n > < / K e y C o l u m n s > < / A t t r i b u t e > < A t t r i b u t e > < A t t r i b u t e I D > A l l o c a t i o n < / A t t r i b u t e I D > < K e y C o l u m n s > < K e y C o l u m n > < D a t a T y p e > W C h a r < / D a t a T y p e > < N u l l P r o c e s s i n g > P r e s e r v e < / N u l l P r o c e s s i n g > < / K e y C o l u m n > < / K e y C o l u m n s > < / A t t r i b u t e > < A t t r i b u t e > < A t t r i b u t e I D > S y m b o l G r o u p 1 < / A t t r i b u t e I D > < K e y C o l u m n s > < K e y C o l u m n > < D a t a T y p e > W C h a r < / D a t a T y p e > < N u l l P r o c e s s i n g > P r e s e r v e < / N u l l P r o c e s s i n g > < / K e y C o l u m n > < / K e y C o l u m n s > < / A t t r i b u t e > < A t t r i b u t e > < A t t r i b u t e I D > S y m b o l G r o u p 2 < / A t t r i b u t e I D > < K e y C o l u m n s > < K e y C o l u m n > < D a t a T y p e > W C h a r < / D a t a T y p e > < N u l l P r o c e s s i n g > P r e s e r v e < / N u l l P r o c e s s i n g > < / K e y C o l u m n > < / K e y C o l u m n s > < / A t t r i b u t e > < A t t r i b u t e > < A t t r i b u t e I D > S y m b o l G r o u p 3 < / A t t r i b u t e I D > < K e y C o l u m n s > < K e y C o l u m n > < D a t a T y p e > W C h a r < / D a t a T y p e > < N u l l P r o c e s s i n g > P r e s e r v e < / N u l l P r o c e s s i n g > < / K e y C o l u m n > < / K e y C o l u m n s > < / A t t r i b u t e > < A t t r i b u t e > < A t t r i b u t e I D > R e g i o n < / A t t r i b u t e I D > < K e y C o l u m n s > < K e y C o l u m n > < D a t a T y p e > W C h a r < / D a t a T y p e > < N u l l P r o c e s s i n g > P r e s e r v e < / N u l l P r o c e s s i n g > < / K e y C o l u m n > < / K e y C o l u m n s > < / A t t r i b u t e > < A t t r i b u t e > < A t t r i b u t e I D > W H T P e r c e n t < / A t t r i b u t e I D > < K e y C o l u m n s > < K e y C o l u m n > < D a t a T y p e > D o u b l e < / D a t a T y p e > < N u l l P r o c e s s i n g > P r e s e r v e < / N u l l P r o c e s s i n g > < / K e y C o l u m n > < / K e y C o l u m n s > < / A t t r i b u t e > < A t t r i b u t e > < A t t r i b u t e I D > S e c t o r S u m < / A t t r i b u t e I D > < K e y C o l u m n s > < K e y C o l u m n > < D a t a T y p e > D o u b l e < / D a t a T y p e > < N u l l P r o c e s s i n g > P r e s e r v e < / N u l l P r o c e s s i n g > < / K e y C o l u m n > < / K e y C o l u m n s > < / A t t r i b u t e > < A t t r i b u t e > < A t t r i b u t e I D > R o w N u m b e r < / A t t r i b u t e I D > < K e y C o l u m n s > < K e y C o l u m n > < D a t a T y p e > I n t e g e r < / D a t a T y p e > < S o u r c e   x s i : t y p e = " C o l u m n B i n d i n g " > < T a b l e I D > S y m b o l < / T a b l e I D > < C o l u m n I D > R o w N u m b e r < / C o l u m n I D > < / S o u r c e > < / K e y C o l u m n > < / K e y C o l u m n s > < T y p e > G r a n u l a r i t y < / T y p e > < / A t t r i b u t e > < A t t r i b u t e > < A t t r i b u t e I D > C a l c u l a t e d C o l u m n 1 < / A t t r i b u t e I D > < K e y C o l u m n s > < K e y C o l u m n > < D a t a T y p e > E m p t y < / D a t a T y p e > < S o u r c e   x s i : t y p e = " d d l 2 0 0 _ 2 0 0 : E x p r e s s i o n B i n d i n g " > < E x p r e s s i o n > C A L C U L A T E ( R E L A T E D T A B L E ( Q u o t e s ) ) < / E x p r e s s i o n > < / S o u r c e > < / K e y C o l u m n > < / K e y C o l u m n s > < / A t t r i b u t e > < / A t t r i b u t e s > < d d l 2 0 0 _ 2 0 0 : S h a r e D i m e n s i o n S t o r a g e > S h a r e d < / d d l 2 0 0 _ 2 0 0 : S h a r e D i m e n s i o n S t o r a g e > < / D i m e n s i o n > < D i m e n s i o n   x s i : t y p e = " R e f e r e n c e M e a s u r e G r o u p D i m e n s i o n " > < C u b e D i m e n s i o n I D > A l l o c a t i o n < / C u b e D i m e n s i o n I D > < A t t r i b u t e s > < A t t r i b u t e > < A t t r i b u t e I D > A l l o c a t i o n < / A t t r i b u t e I D > < K e y C o l u m n s > < K e y C o l u m n > < D a t a T y p e > W C h a r < / D a t a T y p e > < N u l l P r o c e s s i n g > E r r o r < / N u l l P r o c e s s i n g > < / K e y C o l u m n > < / K e y C o l u m n s > < T y p e > G r a n u l a r i t y < / T y p e > < / 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 S y m b o l < / I n t e r m e d i a t e C u b e D i m e n s i o n I D > < I n t e r m e d i a t e G r a n u l a r i t y A t t r i b u t e I D > A l l o c a t i o n < / I n t e r m e d i a t e G r a n u l a r i t y A t t r i b u t e I D > < M a t e r i a l i z a t i o n > R e g u l a r < / M a t e r i a l i z a t i o n > < d d l 3 0 0 : R e l a t i o n s h i p I D > 4 a 3 4 2 9 3 8 - a 8 9 0 - 4 3 6 9 - b 3 9 2 - e b 2 e 0 6 2 1 f 9 0 b < / d d l 3 0 0 : R e l a t i o n s h i p I D > < / D i m e n s i o n > < / D i m e n s i o n s > < P a r t i t i o n s > < P a r t i t i o n > < I D > S y m b o l < / I D > < N a m e > S y m b o l < / 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 A l l o c a t i o n < / I D > < N a m e > A l l o c a t i o n < / N a m e > < M e a s u r e s > < M e a s u r e > < I D > A l l o c a t i o n < / I D > < N a m e > _ C o u n t   A l l o c a t i o n < / 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 A l l o c a t i o n < / C u b e D i m e n s i o n I D > < A t t r i b u t e s > < A t t r i b u t e > < A t t r i b u t e I D > A l l o c a t i o n < / A t t r i b u t e I D > < K e y C o l u m n s > < K e y C o l u m n > < D a t a T y p e > W C h a r < / D a t a T y p e > < N u l l P r o c e s s i n g > P r e s e r v e < / N u l l P r o c e s s i n g > < / K e y C o l u m n > < / K e y C o l u m n s > < / 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S o u r c e   x s i : t y p e = " C o l u m n B i n d i n g " > < T a b l e I D > A l l o c a t i o n < / T a b l e I D > < C o l u m n I D > R o w N u m b e r < / C o l u m n I D > < / S o u r c e > < / K e y C o l u m n > < / K e y C o l u m n s > < T y p e > G r a n u l a r i t y < / T y p e > < / A t t r i b u t e > < / A t t r i b u t e s > < d d l 2 0 0 _ 2 0 0 : S h a r e D i m e n s i o n S t o r a g e > S h a r e d < / d d l 2 0 0 _ 2 0 0 : S h a r e D i m e n s i o n S t o r a g e > < / D i m e n s i o n > < / D i m e n s i o n s > < P a r t i t i o n s > < P a r t i t i o n > < I D > A l l o c a t i o n < / I D > < N a m e > A l l o c a t i o n < / 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 ' R e p o r t ' [ Q t y   H e l d ] = I F ( H a s O n e V a l u e ( S y m b o l [ S y m b o l ] ) ,    
 	 C A L C U L A T E ( S U M ( T r a n s [ Q t y C h a n g e ] )  
 	 ,   D A T E S B E T W E E N ( D a t e s [ D a t e ] ,   B L A N K ( ) ,   M A X ( D a t e s [ D a t e ] ) ) ,   A l l ( D a t e s )  
 	 ,   A L L ( T r a n s T y p e ) ,   T r a n s T y p e [ Q t y S i g n ] & l t ; & g t ; 0  
         )  
 ) ;  
 C R E A T E   M E A S U R E   ' R e p o r t ' [ Q t y   S o l d ] = I F ( H A S O N E V A L U E ( S y m b o l [ S y m b o l ] ) ,   C A L C U L A T E ( S U M ( T r a n s [ Q t y C h a n g e ] ) ,   T r a n s T y p e [ S e l l F l a g ] = 1 ) ) * ( - 1 ) ;  
 C R E A T E   M E A S U R E   ' R e p o r t ' [ Q t y   S t a r t ] = I F ( P r e v i o u s D a y ( D a t e s [ D a t e ] )   & l t ; & g t ;   B l a n k ( ) ,   C A L C U L A T E ( R e p o r t [ Q t y   H e l d ] ,   P r e v i o u s D a y ( D a t e s [ D a t e ] ) ,   A L L ( D a t e s ) ) ) ;  
 C R E A T E   M E A S U R E   ' R e p o r t ' [ Q t y   B o u g h t ] = I F ( N O T   H A S O N E V A L U E ( S y m b o l [ S y m b o l ] ) ,   B l a n k ( )  
       ,   C A L C U L A T E ( S U M ( T r a n s [ Q t y C h a n g e ] ) ,   T r a n s T y p e [ Q t y S i g n ] = 1   )  
 ) ;  
 C R E A T E   M E A S U R E   ' R e p o r t ' [ S y m b o l   P r i c e ] = I F ( H a s O n e V a l u e ( S y m b o l [ S y m b o l ] )  
     ,   C A L C U L A T E (  
 	 	 I F ( N O T ( H a s O n e V a l u e ( R e p o r t C u r r e n c y [ C u r r e n c y I D ] ) ) ,   S U M ( Q u o t e s [ C l o s e ] )  
 	 	 	 ,   S W I T C H ( V A L U E S ( R e p o r t C u r r e n c y [ C u r r e n c y I D ] ) ,   1 ,   S U M ( Q u o t e s [ P r i c e 1 ] ) ,   2 ,   S U M ( Q u o t e s [ P r i c e 2 ] ) ,   3 ,   S U M ( Q u o t e s [ P r i c e 3 ] ) ,   S U M ( Q u o t e s [ C l o s e ] )   )  
 	 	 )  
         ,   L A S T N O N B L A N K (  
                 D A T E S B E T W E E N ( D a t e s [ D a t e ] ,   D a t e A d d ( L a s t D a t e ( D a t e s [ D a t e ] ) ,   - 4 0 ,   d a y ) ,   M A X ( D a t e s [ D a t e ] ) )  
             ,   C A L C U L A T E ( C O U N T ( Q u o t e s [ C l o s e ] )   )  
 	     )    
 	 )  
 ) ;  
 C R E A T E   M E A S U R E   ' R e p o r t ' [ C a s h   V a l u e ] = I F ( V A L U E S ( C o n f i g [ T r a c k C a s h ] ) = " Y e s "  
   ,   R O U N D (  
         I F ( ( C o n t a i n s ( V A L U E S ( S y m b o l S e c t o r [ S e c t o r ] ) ,   S y m b o l S e c t o r [ S e c t o r ] ,   " *   C a s h " )    
 	 	 | |   N o t   I S C R O S S F I L T E R E D ( S y m b o l S e c t o r [ S e c t o r ] )  
 	 	 )  
 	 	 & a m p ; & a m p ;   C O N T A I N S ( S y m b o l , S y m b o l [ S y m b o l ] , " *   C a s h " )  
 	 ,     S U M X ( V A L U E S ( A c c o u n t [ C u r r e n c y ] ) ,  
 	 	 	 ( C A L C U L A T E ( S U M ( T r a n s [ C a s h I m p a c t ] )  
 	 	 	 ,   D A T E S B E T W E E N ( D a t e s [ D a t e ] ,   B L A N K ( ) ,   M A X ( D a t e s [ D a t e ] ) )  
 	 	 	 ,   A l l ( D a t e s ) ,   A l l ( S y m b o l ) ,   A l l ( T r a n s T y p e )  
 	 	 	 )  
 	 	 	 +   I F ( C A L C U L A T E ( V A L U E S ( C o n f i g [ G e n D i v U s e d ] ) ,   A l l ( C o n f i g ) ) = " Y "  
 	 	 	 	 , C A L C U L A T E ( R e p o r t [ G e n   D i v   C a s h ] ,   D A T E S B E T W E E N ( D a t e s [ D a t e ] ,   B L A N K ( ) ,   M A X ( D a t e s [ D a t e ] ) ) ,   A l l ( D a t e s ) ,   A l l ( S y m b o l ) ,   A l l ( T r a n s T y p e )  
 	 	 	 	 	 ,   F I L T E R ( A L L ( R e p o r t C u r r e n c y ) ,   R e p o r t C u r r e n c y [ R e p o r t C u r r e n c y ]   =   C A L C U L A T E ( V A L U E S ( A c c o u n t [ C u r r e n c y ] ) ) )  
 	 	 	 	   )  
 	 	 	 )    
 	 	 	 )  
 	 	 	 *    
 	 	 	 C A L C U L A T E (  
 	 	 	 	 I F ( N O T ( H a s O n e V a l u e ( R e p o r t C u r r e n c y [ R e p o r t C u r r e n c y ] ) ) ,   1  
 	 	 	 	 	 ,   I F ( C A L C U L A T E ( V A L U E S ( C u r r e n c y C o n v [ E x c h R a t e ] )  
 	 	 	 	 	 	 	 ,   L A S T N O N B L A N K ( D A T E S B E T W E E N ( D a t e s [ D a t e ] ,   D a t e A d d ( L a s t D a t e ( D a t e s [ D a t e ] ) ,   - 1 0 , d a y ) ,   M A X ( D a t e s [ D a t e ] ) )  
 	 	 	 	 	 	 	 	 ,   C A L C U L A T E ( C O U N T ( C u r r e n c y C o n v [ D a t e ] )  
 	 	 	 	 	 	 	 	 	 ,   C u r r e n c y C o n v [ C u r r e n c y T o ]   =   V A L U E S ( R e p o r t C u r r e n c y [ R e p o r t C u r r e n c y ] )  
 	 	 	 	 	 	 	 	 	 ,   C u r r e n c y C o n v [ C u r r e n c y F r o m ]   =   V A L U E S ( A c c o u n t [ C u r r e n c y ] )  
 	 	 	 	 	 	 	 	     )  
 	 	 	 	 	 	 	     )  
 	 	 	 	 	 	 	 ,   A L L ( D a t e s )  
 	 	 	 	 	 	 	 ,   C u r r e n c y C o n v [ C u r r e n c y T o ]   =   V A L U E S ( R e p o r t C u r r e n c y [ R e p o r t C u r r e n c y ] )  
 	 	 	 	 	 	 	 ,   C u r r e n c y C o n v [ C u r r e n c y F r o m ]   =   V A L U E S ( A c c o u n t [ C u r r e n c y ] )  
 	 	 	 	 	 	     )  
 	 	 	 	 	 	 =   0 ,   1  
 	 	 	 	 	 	 ,   C A L C U L A T E ( V A L U E S ( C u r r e n c y C o n v [ E x c h R a t e ] )  
 	 	 	 	 	 	 	 ,   L A S T N O N B L A N K ( D A T E S B E T W E E N ( D a t e s [ D a t e ] ,   D a t e A d d ( L a s t D a t e ( D a t e s [ D a t e ] ) ,   - 1 0 , d a y ) ,   M A X ( D a t e s [ D a t e ] ) )  
 	 	 	 	 	 	 	 	 ,   C A L C U L A T E ( C O U N T ( C u r r e n c y C o n v [ D a t e ] )  
 	 	 	 	 	 	 	 	 	 ,   C u r r e n c y C o n v [ C u r r e n c y T o ]   =   V A L U E S ( R e p o r t C u r r e n c y [ R e p o r t C u r r e n c y ] )  
 	 	 	 	 	 	 	 	 	 ,   C u r r e n c y C o n v [ C u r r e n c y F r o m ]   =   V A L U E S ( A c c o u n t [ C u r r e n c y ] )  
 	 	 	 	 	 	 	 	     )  
 	 	 	 	 	 	 	     )  
 	 	 	 	 	 	 	 ,   A L L ( D a t e s )  
 	 	 	 	 	 	 	 ,   C u r r e n c y C o n v [ C u r r e n c y T o ]   =   V A L U E S ( R e p o r t C u r r e n c y [ R e p o r t C u r r e n c y ] )  
 	 	 	 	 	 	 	 ,   C u r r e n c y C o n v [ C u r r e n c y F r o m ]   =   V A L U E S ( A c c o u n t [ C u r r e n c y ] )  
 	 	 	 	 	 	     )  
 	 	 	 	 	 )  
 	 	 	 	 )  
 	 	 	 )  
 	 	 	  
 	 	 )    
 	 ,   B l a n k ( )  
         )  
     ,   2 )  
   ) ;  
 C R E A T E   M E A S U R E   ' R e p o r t ' [ E q u i t y   V a l u e ] = R O U N D ( S U M X ( V A L U E S ( S y m b o l [ S y m b o l ] )  
       ,   C A L C U L A T E ( S U M ( T r a n s [ Q t y C h a n g e ] ) ,   D A T E S B E T W E E N ( D a t e s [ D a t e ] ,   B L A N K ( ) ,   M A X ( D a t e s [ D a t e ] ) ) ,   A l l ( D a t e s ) ,   A L L ( T r a n s T y p e ) ,   T r a n s T y p e [ Q t y S i g n ] & l t ; & g t ; 0 )  
 	  
 	     *   I F ( I S F I L T E R E D ( S y m b o l S e c t o r [ S e c t o r ] )   | |   I S F I L T E R E D ( S y m b o l S e c t o r [ S e n s i t i v i t y ] ) ,   C A L C U L A T E ( S U M ( S y m b o l S e c t o r [ P e r c e n t ] ) ) ,   1 )  
 	     *   C A L C U L A T E ( I F ( N O T ( H a s O n e V a l u e ( R e p o r t C u r r e n c y [ C u r r e n c y I D ] ) ) ,   S U M ( Q u o t e s [ C l o s e ] )  
 	 	 	 ,   S W I T C H ( V A L U E S ( R e p o r t C u r r e n c y [ C u r r e n c y I D ] ) ,   1 ,   S U M ( Q u o t e s [ P r i c e 1 ] ) ,   2 ,   S U M ( Q u o t e s [ P r i c e 2 ] ) ,   3 ,   S U M ( Q u o t e s [ P r i c e 3 ] ) ,   S U M ( Q u o t e s [ C l o s e ] )   )  
 	 	 	 )  
 	 	 	 ,   L A S T N O N B L A N K ( D A T E S B E T W E E N ( D a t e s [ D a t e ] ,   D a t e A d d ( L a s t D a t e ( D a t e s [ D a t e ] ) ,   - 4 0 ,   d a y ) ,   M A X ( D a t e s [ D a t e ] ) )  
 	 	 	 	 	     ,   C A L C U L A T E ( C O U N T ( Q u o t e s [ C l o s e ] )   ) )    
 	 	 	 	 )  
 	 	 )  
 ,   2 ) ;  
 C R E A T E   M E A S U R E   ' R e p o r t ' [ T o t a l   V a l u e ] = R e p o r t [ C a s h   V a l u e ]   +   R e p o r t [ E q u i t y   V a l u e ] ;  
 C R E A T E   M E A S U R E   ' R e p o r t ' [ S t a r t   V a l u e ] = R e p o r t [ E q u i t y   S t a r t   V a l u e ]   +   R e p o r t [ C a s h   V a l u e   S t a r t ] ;  
 C R E A T E   M E A S U R E   ' R e p o r t ' [ C o s t   B a s i s ] = S U M X ( F I L T E R ( S y m b o l ,   R O U N D ( R e p o r t [ E q u i t y   V a l u e ] , 2 )   & l t ; & g t ;   0 ) ,    
     R O U N D (  
       I F ( N O T ( H a s O n e V a l u e ( R e p o r t C u r r e n c y [ C u r r e n c y I D ] ) ) ,   C A L C U L A T E ( S U M ( T r a n s [ C o s t B a s i s I m p a c t ] ) ,   D a t e s B e t w e e n ( D a t e s [ D a t e ] ,   B l a n k ( ) ,   L a s t D a t e ( D a t e s [ D a t e ] ) ) )  
 	 ,   S W I T C H ( V A L U E S ( R e p o r t C u r r e n c y [ C u r r e n c y I D ] )  
 	 	 ,   1 ,   C A L C U L A T E ( S U M ( T r a n s [ C o s t B a s i s I m p a c t R p t 1 ] ) ,   D a t e s B e t w e e n ( D a t e s [ D a t e ] ,   B l a n k ( ) ,   L a s t D a t e ( D a t e s [ D a t e ] ) ) )  
 	 	 ,   2 ,   C A L C U L A T E ( S U M ( T r a n s [ C o s t B a s i s I m p a c t R p t 2 ] ) ,   D a t e s B e t w e e n ( D a t e s [ D a t e ] ,   B l a n k ( ) ,   L a s t D a t e ( D a t e s [ D a t e ] ) ) )  
 	 	 ,   3 ,   C A L C U L A T E ( S U M ( T r a n s [ C o s t B a s i s I m p a c t R p t 3 ] ) ,   D a t e s B e t w e e n ( D a t e s [ D a t e ] ,   B l a n k ( ) ,   L a s t D a t e ( D a t e s [ D a t e ] ) ) )  
 	 	       ,   C A L C U L A T E ( S U M ( T r a n s [ C o s t B a s i s I m p a c t ] )   ,   D a t e s B e t w e e n ( D a t e s [ D a t e ] ,   B l a n k ( ) ,   L a s t D a t e ( D a t e s [ D a t e ] ) ) )  
 	 )  
     )  
 ,   3 )  
 ) ;  
 C R E A T E   M E A S U R E   ' R e p o r t ' [ C o s t   B a s i s   p e r   U n i t ] = R O U N D ( D I V I D E ( R e p o r t [ C o s t   B a s i s ]   ,   R e p o r t [ Q t y   H e l d ] ) ,   6 ) ;  
 C R E A T E   M E A S U R E   ' R e p o r t ' [ D e p o s i t s ] = I F ( V A L U E S ( C o n f i g [ T r a c k C a s h ] ) = " Y e s "  
     ,   R O U N D ( C A L C U L A T E ( S U M X ( T r a n s ,     R O U N D ( [ T o t a l A m n t ]   *   R E L A T E D ( T r a n s T y p e [ D e p o s i t T r a n s S i g n ] ) ,   2 )   *   R e p o r t [ T r a n s R e p o r t E x c h R a t e ]  
 	 	 	 	 )  
 	 	 ,   T r a n s T y p e [ D e p o s i t T r a n s S i g n ] & l t ; & g t ;   0  
 	 	 )  
 	 ,   2 )  
 ) ;  
 C R E A T E   M E A S U R E   ' R e p o r t ' [ D i v i d e n d s ] = R O U N D (  
 C A L C U L A T E ( S U M X ( T r a n s ,   R O U N D ( [ T o t a l A m n t ] ,   2 )   *   R e p o r t [ T r a n s R e p o r t E x c h R a t e ] )  
 	 ,   T r a n s T y p e [ D i v i d e n d F l a g ]   =   1 ,   T r a n s T y p e [ C a s h I m p a c t S i g n ]   & l t ; & g t ;   0  
 )  
 +   C A L C U L A T E ( S U M X ( T r a n s ,   T r a n s [ A c c r u e d I n t e r e s t ]   *   ( - 1 )   *   R e l a t e d ( T r a n s T y p e [ B o o k V a l u e S i g n ] )   *   R e p o r t [ T r a n s R e p o r t E x c h R a t e ] )  
 	 ,   T r a n s T y p e [ B o o k V a l u e S i g n ]   & l t ; & g t ;   0  
 )  
 + R e p o r t [ G e n   D i v   A m n t ]  
 ,   2 ) ;  
 C R E A T E   M E A S U R E   ' R e p o r t ' [ S a l e s   F e e s ] = C A L C U L A T E ( S U M X ( T r a n s ,   T r a n s [ F e e ]   *   R e p o r t [ T r a n s R e p o r t E x c h R a t e ] ) ,   T r a n s T y p e [ S e l l F l a g ] = 1   ) ;  
 C R E A T E   M E A S U R E   ' R e p o r t ' [ F e e s   A d m i n ] = C A L C U L A T E ( S U M X ( T r a n s ,   R O U N D ( [ T o t a l A m n t ] ,   2 )   *   R e p o r t [ T r a n s R e p o r t E x c h R a t e ] )  
 	 ,   T r a n s T y p e [ F e e F l a g ]   =   1  
 ) ;  
 C R E A T E   M E A S U R E   ' R e p o r t ' [ D i s t r i b   R e t u r n   O f   C a p i t a l ] = C A L C U L A T E ( S U M X ( T r a n s ,    
 	 I F ( N O T ( H a s O n e V a l u e ( R e p o r t C u r r e n c y [ C u r r e n c y I D ] ) ) ,   T r a n s [ C o s t B a s i s I m p a c t ]  
 	 	 ,   S W I T C H ( V A L U E S ( R e p o r t C u r r e n c y [ C u r r e n c y I D ] )  
 	 	 	 ,   1 ,   T r a n s [ C o s t B a s i s I m p a c t R p t 1 ]  
 	 	 	 ,   2 ,   T r a n s [ C o s t B a s i s I m p a c t R p t 2 ]  
 	 	 	 ,   3 ,   T r a n s [ C o s t B a s i s I m p a c t R p t 3 ]  
 	 	 	       ,   T r a n s [ C o s t B a s i s I m p a c t ]  
 	 	 )  
 	     )  
 	 )  
 	 ,   T r a n s T y p e [ D i s t r i b R e t u r n O f C a p i t a l F l a g ] = 1  
 ) ;  
 C R E A T E   M E A S U R E   ' R e p o r t ' [ D i s t r i b   C a p   G a i n   R e i n v ] = C A L C U L A T E ( S U M X ( T r a n s ,    
 	 I F ( N O T ( H a s O n e V a l u e ( R e p o r t C u r r e n c y [ C u r r e n c y I D ] ) ) ,   T r a n s [ C o s t B a s i s I m p a c t ]  
 	 	 ,   S W I T C H ( V A L U E S ( R e p o r t C u r r e n c y [ C u r r e n c y I D ] )  
 	 	 	 ,   1 ,   T r a n s [ C o s t B a s i s I m p a c t R p t 1 ]  
 	 	 	 ,   2 ,   T r a n s [ C o s t B a s i s I m p a c t R p t 2 ]  
 	 	 	 ,   3 ,   T r a n s [ C o s t B a s i s I m p a c t R p t 3 ]  
 	 	 	       ,   T r a n s [ C o s t B a s i s I m p a c t ]  
 	 	 )  
 	     )  
 	 )  
 	 ,   T r a n s T y p e [ D i s t r i b C a p G a i n R e i n v s t d F l a g ] = 1  
 ) ;  
 C R E A T E   M E A S U R E   ' R e p o r t ' [ M g m t   F e e   $ ] = S U M X ( S y m b o l ,   R e p o r t [ T o t a l   V a l u e ]   *   S y m b o l [ M E R ] ) ;  
 C R E A T E   M E A S U R E   ' R e p o r t ' [ C a p i t a l   G a i n ] = R e p o r t [ E q u i t y   V a l u e ]   -   R e p o r t [ E q u i t y   S t a r t   V a l u e ]   -   R e p o r t [ T r a n s   E x t   S y m b   F l o w   A m n t ]   +   I F ( C O N T A I N S ( V A L U E S ( S y m b o l [ S y m b o l ] ) ,   S y m b o l [ S y m b o l ] ,   " *   C a s h " ) ,   R e p o r t [ C a p i t a l   G a i n   F o r   C a s h ] ) ;  
 C R E A T E   M E A S U R E   ' R e p o r t ' [ E q u i t y   S t a r t   V a l u e ] = I F ( N O T ( I S B L A N K ( P R E V I O U S D A Y ( F I R S T D A T E ( D a t e s [ D a t e ] ) ) ) )  
 ,   R O U N D ( S U M X ( V A L U E S ( S y m b o l [ S y m b o l ] )  
       ,   C A L C U L A T E ( S U M ( T r a n s [ Q t y C h a n g e ] ) ,   D A T E S B E T W E E N ( D a t e s [ D a t e ] ,   B L A N K ( ) ,   P R E V I O U S D A Y ( F I R S T D A T E ( D a t e s [ D a t e ] ) ) ) ,   A l l ( D a t e s ) ,   A L L ( T r a n s T y p e ) ,   T r a n s T y p e [ Q t y S i g n ] & l t ; & g t ; 0 )  
 	  
 	     *   I F ( I S F I L T E R E D ( S y m b o l S e c t o r [ S e c t o r ] )   | |   I S F I L T E R E D ( S y m b o l S e c t o r [ S e n s i t i v i t y ] ) ,   C A L C U L A T E ( S U M ( S y m b o l S e c t o r [ P e r c e n t ] ) ) ,   1 )  
 	     *   C A L C U L A T E ( I F ( N O T ( H a s O n e V a l u e ( R e p o r t C u r r e n c y [ C u r r e n c y I D ] ) ) ,   S U M ( Q u o t e s [ C l o s e ] )  
 	 	 	 ,   S W I T C H ( V A L U E S ( R e p o r t C u r r e n c y [ C u r r e n c y I D ] ) ,   1 ,   S U M ( Q u o t e s [ P r i c e 1 ] ) ,   2 ,   S U M ( Q u o t e s [ P r i c e 2 ] ) ,   3 ,   S U M ( Q u o t e s [ P r i c e 3 ] ) ,   S U M ( Q u o t e s [ C l o s e ] )   )  
 	 	 	 )  
 	 	 	 ,   L A S T N O N B L A N K ( D A T E S B E T W E E N ( D a t e s [ D a t e ] ,   D a t e A d d ( F i r s t D a t e ( D a t e s [ D a t e ] ) ,   - 4 1 ,   d a y ) ,   P R E V I O U S D A Y ( F i r s t D a t e ( D a t e s [ D a t e ] ) ) )  
 	 	 	 	 	     ,   C A L C U L A T E ( C O U N T ( Q u o t e s [ C l o s e ] )   ) )    
 	 	 	 	 )  
 	 	 )  
 ,   2 )  
 ) ;  
 C R E A T E   M E A S U R E   ' R e p o r t ' [ U n r e a l i z e d   C a p i t a l   G a i n ] = R e p o r t [ E q u i t y   V a l u e ]   -   R e p o r t [ C o s t   B a s i s ] ;  
 C R E A T E   M E A S U R E   ' R e p o r t ' [ C a p i t a l   G a i n   L a s t   D a y ] = C A L C U L A T E ( R e p o r t [ C a p i t a l   G a i n ] ,   L A S T D A T E ( D a t e s [ D a t e ] ) ) ;  
 C R E A T E   M E A S U R E   ' R e p o r t ' [ R e a l i z e d   C a p   G a i n ] = C A L C U L A T E ( R e p o r t [ C a p i t a l   G a i n ] ,   D A T E S B E T W E E N ( D a t e s [ D a t e ] ,   B l a n k ( ) ,   M A X ( D a t e s [ D a t e ] ) ) )   -   R e p o r t [ U n r e a l i z e d   C a p i t a l   G a i n ] ;  
 C R E A T E   M E A S U R E   ' R e p o r t ' [ C a p   G a i n   % ] = E X P ( S U M X ( V A L U E S ( D a t e s [ M o n t h ] ) , L N ( 1 + D I V I D E ( R e p o r t [ C a p i t a l   G a i n ] ,   R e p o r t [ C o m p a r e   T o   V a l u e ] ) )   )   )   - 1 ;  
 C R E A T E   M E A S U R E   ' R e p o r t ' [ U n r e a l i z e d   C a p i t a l   G a i n   % ] = R O U N D ( D I V I D E ( R e p o r t [ U n r e a l i z e d   C a p i t a l   G a i n ] ,     R e p o r t [ C o s t   B a s i s ] ) ,   5 ) ;  
 C R E A T E   M E A S U R E   ' R e p o r t ' [ M g m t   F e e   % ] = R O U N D ( D I V I D E ( S U M X ( S y m b o l ,   R e p o r t [ T o t a l   V a l u e ]   *   S y m b o l [ M E R ] )   ,   R e p o r t [ T o t a l   V a l u e ] ) ,   4 ) ;  
 C R E A T E   M E A S U R E   ' R e p o r t ' [ P r o f i t ] = R e p o r t [ D i v i d e n d s ]   +   R e p o r t [ C a p i t a l   G a i n ] ;  
 C R E A T E   M E A S U R E   ' R e p o r t ' [ C a s h   V a l u e   S t a r t ] = I F ( V A L U E S ( C o n f i g [ T r a c k C a s h ] ) = " Y e s "   & a m p ; & a m p ;   N O T ( I S B L A N K ( P R E V I O U S D A Y ( F I R S T D A T E ( D a t e s [ D a t e ] ) ) ) )  
   ,   R O U N D (  
         I F ( ( C o n t a i n s ( V A L U E S ( S y m b o l S e c t o r [ S e c t o r ] ) ,   S y m b o l S e c t o r [ S e c t o r ] ,   " *   C a s h " )    
 	 	 | |   N o t   I S C R O S S F I L T E R E D ( S y m b o l S e c t o r [ S e c t o r ] )  
 	 	 )  
 	 	 & a m p ; & a m p ;   C O N T A I N S ( S y m b o l , S y m b o l [ S y m b o l ] , " *   C a s h " )  
 	 ,     S U M X ( V A L U E S ( A c c o u n t [ C u r r e n c y ] ) ,  
 	 	 	 ( C A L C U L A T E ( S U M ( T r a n s [ C a s h I m p a c t ] )  
 	 	 	 ,   D A T E S B E T W E E N ( D a t e s [ D a t e ] ,   B L A N K ( ) ,   P R E V I O U S D A Y ( F I R S T D A T E ( D a t e s [ D a t e ] ) ) )  
 	 	 	 ,   A l l ( D a t e s ) ,   A l l ( S y m b o l ) ,   A l l ( T r a n s T y p e )  
 	 	 	 )  
 	 	 	 +   I F ( C A L C U L A T E ( V A L U E S ( C o n f i g [ G e n D i v U s e d ] ) ,   A l l ( C o n f i g ) ) = " Y "  
 	 	 	 	 , C A L C U L A T E ( R e p o r t [ G e n   D i v   C a s h ] ,   D A T E S B E T W E E N ( D a t e s [ D a t e ] ,   B L A N K ( ) ,   P R E V I O U S D A Y ( F I R S T D A T E ( D a t e s [ D a t e ] ) ) ) ,   A l l ( D a t e s ) ,   A l l ( S y m b o l ) ,   A l l ( T r a n s T y p e )  
 	 	 	 	 	 ,   F I L T E R ( A L L ( R e p o r t C u r r e n c y ) ,   R e p o r t C u r r e n c y [ R e p o r t C u r r e n c y ]   =   C A L C U L A T E ( V A L U E S ( A c c o u n t [ C u r r e n c y ] ) ) )  
 	 	 	 	   )  
 	 	 	 )    
 	 	 	 )  
 	 	 	 *    
 	 	 	 C A L C U L A T E (  
 	 	 	 	 I F ( N O T ( H a s O n e V a l u e ( R e p o r t C u r r e n c y [ R e p o r t C u r r e n c y ] ) ) ,   1  
 	 	 	 	 	 ,   I F ( C A L C U L A T E ( V A L U E S ( C u r r e n c y C o n v [ E x c h R a t e ] )  
 	 	 	 	 	 	 	 ,   L A S T N O N B L A N K ( D A T E S B E T W E E N ( D a t e s [ D a t e ] ,   D a t e A d d ( F i r s t D a t e ( D a t e s [ D a t e ] ) ,   - 1 1 , d a y ) ,   P R E V I O U S D A Y ( F I R S T D A T E ( D a t e s [ D a t e ] ) ) )  
 	 	 	 	 	 	 	 	 ,   C A L C U L A T E ( C O U N T ( C u r r e n c y C o n v [ D a t e ] )  
 	 	 	 	 	 	 	 	 	 ,   C u r r e n c y C o n v [ C u r r e n c y T o ]   =   V A L U E S ( R e p o r t C u r r e n c y [ R e p o r t C u r r e n c y ] )  
 	 	 	 	 	 	 	 	 	 ,   C u r r e n c y C o n v [ C u r r e n c y F r o m ]   =   V A L U E S ( A c c o u n t [ C u r r e n c y ] )  
 	 	 	 	 	 	 	 	     )  
 	 	 	 	 	 	 	     )  
 	 	 	 	 	 	 	 ,   A L L ( D a t e s )  
 	 	 	 	 	 	 	 ,   C u r r e n c y C o n v [ C u r r e n c y T o ]   =   V A L U E S ( R e p o r t C u r r e n c y [ R e p o r t C u r r e n c y ] )  
 	 	 	 	 	 	 	 ,   C u r r e n c y C o n v [ C u r r e n c y F r o m ]   =   V A L U E S ( A c c o u n t [ C u r r e n c y ] )  
 	 	 	 	 	 	     )  
 	 	 	 	 	 	 =   0 ,   1  
 	 	 	 	 	 	 ,   C A L C U L A T E ( V A L U E S ( C u r r e n c y C o n v [ E x c h R a t e ] )  
 	 	 	 	 	 	 	 ,   L A S T N O N B L A N K ( D A T E S B E T W E E N ( D a t e s [ D a t e ] ,   D a t e A d d ( F i r s t D a t e ( D a t e s [ D a t e ] ) ,   - 1 1 , d a y ) ,   P R E V I O U S D A Y ( F I R S T D A T E ( D a t e s [ D a t e ] ) ) )  
 	 	 	 	 	 	 	 	 ,   C A L C U L A T E ( C O U N T ( C u r r e n c y C o n v [ D a t e ] )  
 	 	 	 	 	 	 	 	 	 ,   C u r r e n c y C o n v [ C u r r e n c y T o ]   =   V A L U E S ( R e p o r t C u r r e n c y [ R e p o r t C u r r e n c y ] )  
 	 	 	 	 	 	 	 	 	 ,   C u r r e n c y C o n v [ C u r r e n c y F r o m ]   =   V A L U E S ( A c c o u n t [ C u r r e n c y ] )  
 	 	 	 	 	 	 	 	     )  
 	 	 	 	 	 	 	     )  
 	 	 	 	 	 	 	 ,   A L L ( D a t e s )  
 	 	 	 	 	 	 	 ,   C u r r e n c y C o n v [ C u r r e n c y T o ]   =   V A L U E S ( R e p o r t C u r r e n c y [ R e p o r t C u r r e n c y ] )  
 	 	 	 	 	 	 	 ,   C u r r e n c y C o n v [ C u r r e n c y F r o m ]   =   V A L U E S ( A c c o u n t [ C u r r e n c y ] )  
 	 	 	 	 	 	     )  
 	 	 	 	 	 )  
 	 	 	 	 )  
 	 	 	 )  
 	 	 	  
 	 	 )    
 	 ,   B l a n k ( )  
         )  
     ,   2 )  
   ) ;  
 C R E A T E   M E A S U R E   ' R e p o r t ' [ E x c h   R a t e   T o   P r i m a r y ] = I F ( N O T ( H a s O n e V a l u e ( R e p o r t C u r r e n c y [ R e p o r t C u r r e n c y ] ) ) ,   B l a n k ( )  
 	 ,   I F ( V A L U E S ( R e p o r t C u r r e n c y [ R e p o r t C u r r e n c y ] )   =   C A L C U L A T E ( V A L U E S ( R e p o r t C u r r e n c y [ R e p o r t C u r r e n c y ] ) ,   R e p o r t C u r r e n c y [ C u r r e n c y I D ] = 1 )  
 	 	 ,   B l a n k ( )  
 	 	 ,   C A L C U L A T E ( A V E R A G E ( C u r r e n c y C o n v [ E x c h R a t e ] )  
 	 	 	 ,   F I L T E R ( A L L ( C u r r e n c y C o n v [ C u r r e n c y T o ] ) ,   C u r r e n c y C o n v [ C u r r e n c y T o ]   = V A L U E S ( R e p o r t C u r r e n c y [ R e p o r t C u r r e n c y ] ) )  
 	 	 	 ,   F I L T E R ( A L L ( C u r r e n c y C o n v [ C u r r e n c y F r o m ] ) ,   C u r r e n c y C o n v [ C u r r e n c y F r o m ]   =   C A L C U L A T E ( V A L U E S ( R e p o r t C u r r e n c y [ R e p o r t C u r r e n c y ] ) ,   R e p o r t C u r r e n c y [ C u r r e n c y I D ] = 1 ,   A L L ( R e p o r t C u r r e n c y ) ) )  
 	 	     )  
 	     )  
 ) ;  
 C R E A T E   M E A S U R E   ' R e p o r t ' [ T o t a l   V a l u e   b y   C u r r e n c y ] = I F ( N O T ( H A S O N E V A L U E ( S y m b o l [ C u r r e n c y ] ) )  
 	 ,   R e p o r t [ T o t a l   V a l u e ]  
 	 ,   I F ( V A L U E S ( S y m b o l [ C u r r e n c y ] )   =   " C a s h "  
 	 	 ,   B l a n k ( )  
 	 	 ,   R e p o r t [ T o t a l   V a l u e ]   +   C A L C U L A T E ( S U M X ( A c c o u n t ,   C A L C U L A T E ( R e p o r t [ C a s h   V a l u e ] ,   A L L ( S y m b o l ) ) ) ,   A c c o u n t [ C u r r e n c y ]   =   V A L U E S ( S y m b o l [ C u r r e n c y ] )   )  
 	 )  
 ) ;  
 C R E A T E   M E A S U R E   ' R e p o r t ' [ F i r s t   B u y   D a t e   E v e r ] = C A L C U L A T E ( M I N A ( T r a n s [ D a t e ] )  
 	 ,   D A T E S B E T W E E N ( D a t e s [ D a t e ] ,   B l a n k ( ) ,   M A X ( D a t e s [ D a t e ] ) )  
 	 ,   A l l ( D a t e s )  
       ) ;  
 C R E A T E   M E A S U R E   ' R e p o r t ' [ A v g   B o o k   V a l u e ] = C A L C U L A T E (  
       D I V I D E ( S U M X ( T r a n s ,   T r a n s [ T o t a l A m n t ] * R e p o r t [ T r a n s R e p o r t E x c h R a t e ] )  
             ,   S U M X ( T r a n s ,   T r a n s [ Q t y C h a n g e ] )  
     )  
       ,   F I L T E R ( T r a n s T y p e ,   O R ( T r a n s T y p e [ B o o k V a l u e S i g n ] = 1 ,   T r a n s T y p e [ T r a n s T y p e ] = " S p l i t " ) )  
       ,   D a t e s B e t w e e n ( D a t e s [ D a t e ] ,   B l a n k ( ) ,   L a s t D a t e ( D a t e s [ D a t e ] ) )  
 )   *   R e p o r t [ Q t y   H e l d ] ;  
 C R E A T E   M E A S U R E   ' R e p o r t ' [ M a r k e t   1   I n d e x   R e t u r n   % ] = I F ( P r e v i o u s D a y ( D a t e s [ D a t e ] )   & l t ; & g t ;   B l a n k ( ) ,  
     D I V I D E (  
             C A L C U L A T E ( R e p o r t [ S y m b o l   P r i c e ] ,   S y m b o l [ S y m b o l ] = V A L U E S ( C o n f i g [ M a r k e t I n d e x 1 ] ) ,   L A S T D A T E ( D a t e s [ D a t e ] ) ,   A l l ( D a t e s ) ,   A l l ( S y m b o l ) )  
         ,   C A L C U L A T E ( R e p o r t [ S y m b o l   P r i c e ] ,   S y m b o l [ S y m b o l ] = V A L U E S ( C o n f i g [ M a r k e t I n d e x 1 ] ) ,   P r e v i o u s D a y ( D a t e s [ D a t e ] ) ,   A l l ( D a t e s ) ,   A l l ( S y m b o l ) )  
   )   -   1  
 ) ;  
 C R E A T E   M E A S U R E   ' R e p o r t ' [ M a r k e t   2   I n d e x   R e t u r n   % ] = I F ( P r e v i o u s D a y ( D a t e s [ D a t e ] )   & l t ; & g t ;   B l a n k ( ) ,    
       D I V I D E (  
 	         C A L C U L A T E ( R e p o r t [ S y m b o l   P r i c e ] ,   S y m b o l [ S y m b o l ] = V A L U E S ( C o n f i g [ M a r k e t I n d e x 2 ] ) ,   L A S T D A T E ( D a t e s [ D a t e ] ) ,   A l l ( D a t e s ) ,   A l l ( S y m b o l ) )  
 	     ,   C A L C U L A T E ( R e p o r t [ S y m b o l   P r i c e ] ,   S y m b o l [ S y m b o l ] = V A L U E S ( C o n f i g [ M a r k e t I n d e x 2 ] ) ,   P r e v i o u s D a y ( D a t e s [ D a t e ] ) ,   A l l ( D a t e s ) ,   A l l ( S y m b o l ) )  
 	     )   -   1  
 ) ;  
 C R E A T E   M E A S U R E   ' R e p o r t ' [ S a l e s   D i s t r i b   C G R   ( A p p r o x ) ] = S U M X ( S y m b o l  
 	 ,   C A L C U L A T E ( S U M X ( T r a n s ,   T r a n s [ T o t a l A m n t ]   *   R e p o r t [ T r a n s R e p o r t E x c h R a t e ] )  
 	 	 ,   T r a n s T y p e [ D i s t r i b C a p G a i n R e i n v s t d F l a g ] = 1  
 	 	 ,   D a t e s B e t w e e n ( D a t e s [ D a t e ] ,   B l a n k ( ) ,   M A X ( D a t e s [ D a t e ] ) )  
 	 )  
 	 *   D I V I D E ( R e p o r t [ Q t y   S o l d ] ,   C A L C U L A T E ( R e p o r t [ Q t y   S o l d ] ,   A l l ( D a t e s ) ) )  
 ) ;  
 C R E A T E   M E A S U R E   ' R e p o r t ' [ S a l e s   D i s t r i b   R o C   ( A p p r o x ) ] = S U M X ( S y m b o l  
 	 ,   C A L C U L A T E ( S U M X ( T r a n s ,   R O U N D ( [ T o t a l A m n t ]   *   R e l a t e d ( T r a n s T y p e [ C a s h I m p a c t S i g n ] ) ,   2 )   *   R e p o r t [ T r a n s R e p o r t E x c h R a t e ] )  
 	 	 ,   T r a n s T y p e [ D i s t r i b R e t u r n O f C a p i t a l F l a g ] = 1  
 	 	 ,   D a t e s B e t w e e n ( D a t e s [ D a t e ] ,   B l a n k ( ) ,   M A X ( D a t e s [ D a t e ] ) )  
 	 )  
 	 *   D I V I D E ( R e p o r t [ Q t y   S o l d ] ,   C A L C U L A T E ( R e p o r t [ Q t y   S o l d ] ,   A l l ( D a t e s ) ) )  
 ) ;  
 C R E A T E   M E A S U R E   ' R e p o r t ' [ E x c h   R a t e   I m p a c t ] = R O U N D (  
 	 S U M X ( F I L T E R ( A L L ( R e p o r t C u r r e n c y [ R e p o r t C u r r e n c y ] ) ,   A N D ( R e p o r t C u r r e n c y [ R e p o r t C u r r e n c y ]   & l t ; & g t ;   C A L C U L A T E ( V A L U E S ( R e p o r t C u r r e n c y [ R e p o r t C u r r e n c y ] ) ,   R e p o r t C u r r e n c y [ C u r r e n c y I D ] = 1 ,   A L L ( R e p o r t C u r r e n c y ) ) ,   R e p o r t C u r r e n c y [ R e p o r t C u r r e n c y ]   & l t ; & g t ;   " * O r i g i n a l * " ) )  
 	     ,   S U M X ( C A L C U L A T E T A B L E ( V A L U E S ( D a t e s [ D a t e ] ) ,   D a t e s [ Q u o t e s E x i s t s ] = " Y e s " )  
 	 	   ,   ( C A L C U L A T E ( R e p o r t [ C a s h   V a l u e ] ,   R e p o r t C u r r e n c y [ R e p o r t C u r r e n c y ] = " * O r i g i n a l * " ,   P r e v i o u s D a y ( D a t e s [ D a t e ] )  
 	 	 	 	 ,   F I L T E R ( V A L U E S ( A c c o u n t [ C u r r e n c y ] ) ,   A c c o u n t [ C u r r e n c y ]   =   C A L C U L A T E ( V A L U E S ( R e p o r t C u r r e n c y [ R e p o r t C u r r e n c y ] ) ) )  
 	 	 	 	 )  
 	 	 	 +  
 	 	 	 C A L C U L A T E ( R e p o r t [ E q u i t y   V a l u e ] ,   R e p o r t C u r r e n c y [ R e p o r t C u r r e n c y ] = " * O r i g i n a l * " ,   P r e v i o u s D a y ( D a t e s [ D a t e ] )  
 	 	 	 	 ,   F I L T E R ( V A L U E S ( S y m b o l [ C u r r e n c y ] ) ,   S y m b o l [ C u r r e n c y ] = C A L C U L A T E ( V A L U E S ( R e p o r t C u r r e n c y [ R e p o r t C u r r e n c y ] ) ) )  
 	 	 	 )  
 	 	   )  
 	 	     *  
 	 	     ( C A L C U L A T E ( S U M ( C u r r e n c y C o n v [ E x c h R a t e D e l t a S u m ] )  
 	 	 	 ,   F I L T E R ( A L L ( C u r r e n c y C o n v [ C u r r e n c y F r o m ] ) ,   C u r r e n c y C o n v [ C u r r e n c y F r o m ] = C A L C U L A T E ( V A L U E S ( R e p o r t C u r r e n c y [ R e p o r t C u r r e n c y ] ) ) )  
 	 	 	 ,   F I L T E R ( A L L ( C u r r e n c y C o n v [ C u r r e n c y T o ] ) ,   C u r r e n c y C o n v [ C u r r e n c y T o ] =   C A L C U L A T E ( V A L U E S ( R e p o r t C u r r e n c y [ R e p o r t C u r r e n c y ] ) ,   R e p o r t C u r r e n c y [ C u r r e n c y I D ] = 1 ,   A L L ( R e p o r t C u r r e n c y ) ) )  
 	 	     )  
 	 	   )  
 	 	 ) 	      
 	 ) 	  
 ,   2 ) ;  
 C R E A T E   M E A S U R E   ' R e p o r t ' [ G e n   D i v   A m n t ] = I F ( C A L C U L A T E ( V A L U E S ( C o n f i g [ G e n D i v U s e d ] ) ,   A l l ( C o n f i g ) ) = " Y " ,  
 S U M X ( D i v i d e n d s  
 	 ,   S U M X ( V A L U E S ( S y m b o l [ C u r r e n c y ] )  
 	 	     ,   C A L C U L A T E (  
 	 	 	 I F ( N O T ( H a s O n e V a l u e ( R e p o r t C u r r e n c y [ C u r r e n c y I D ] ) ) ,   V A L U E S ( D i v i d e n d s [ D i v i d e n d P e r S h a r e ] )  
 	 	 	 	 ,   S W I T C H ( V A L U E S ( R e p o r t C u r r e n c y [ C u r r e n c y I D ] ) ,   1 ,   V A L U E S ( D i v i d e n d s [ D i v P e r S h a r e 1 ] ) ,   2 ,   V A L U E S ( D i v i d e n d s [ D i v P e r S h a r e 2 ] ) ,   3 ,   V A L U E S ( D i v i d e n d s [ D i v P e r S h a r e 3 ] ) ,   V A L U E S ( D i v i d e n d s [ D i v i d e n d P e r S h a r e ] ) )  
 	 	 	 )  
 	 	 	 ,   C u r r e n c y C o n v [ C u r r e n c y F r o m ] = V A L U E S ( S y m b o l [ C u r r e n c y ] )  
 	 	     )  
 	     )  
 	     *  
 	     C A L C U L A T E ( S U M ( T r a n s [ Q t y C h a n g e ] )  
 	 	 	 ,   D A T E S B E T W E E N ( D a t e s [ D a t e ] ,   B L A N K ( ) ,   D i v i d e n d s [ P a y D a t e ] )  
 	 	 	 ,   A l l ( D a t e s )  
 	 	 )  
 ) ) ;  
 C R E A T E   M E A S U R E   ' R e p o r t ' [ Q t y   F o r   G e n   D i v ] = I F ( C A L C U L A T E ( V A L U E S ( C o n f i g [ G e n D i v U s e d ] ) ,   A l l ( C o n f i g ) ) = " Y " ,  
 I F ( C O U N T R O W S ( D i v i d e n d s ) = 1  
 	 ,   C A L C U L A T E ( S U M ( T r a n s [ Q t y C h a n g e ] )  
 	 	 ,   D A T E S B E T W E E N ( D a t e s [ D a t e ] ,   B L A N K ( ) ,   M A X ( D i v i d e n d s [ P a y D a t e ] ) )  
 	 	 ,   A l l ( D a t e s )  
 	     )  
 ) ) ;  
 C R E A T E   M E A S U R E   ' R e p o r t ' [ G e n   D i v   A m n t   P e r   S h a r e ] = I F ( C A L C U L A T E ( V A L U E S ( C o n f i g [ G e n D i v U s e d ] ) ,   A l l ( C o n f i g ) ) = " Y " ,  
 I F ( H a s O n e V a l u e ( S y m b o l [ S y m b o l ] )  
 	 ,   C A L C U L A T E (  
 	 	 I F ( N O T ( H a s O n e V a l u e ( R e p o r t C u r r e n c y [ C u r r e n c y I D ] ) ) ,   S U M ( D i v i d e n d s [ D i v i d e n d P e r S h a r e ] )  
 	 	 	 ,   S W I T C H ( V A L U E S ( R e p o r t C u r r e n c y [ C u r r e n c y I D ] ) ,   1 ,   S U M ( D i v i d e n d s [ D i v P e r S h a r e 1 ] ) ,   2 ,   S U M ( D i v i d e n d s [ D i v P e r S h a r e 2 ] ) ,   3 ,   S U M ( D i v i d e n d s [ D i v P e r S h a r e 3 ] ) ,   S U M ( D i v i d e n d s [ D i v i d e n d P e r S h a r e ] ) )  
 	 	 )  
 	 	 ,   C u r r e n c y C o n v [ C u r r e n c y F r o m ] = V A L U E S ( S y m b o l [ C u r r e n c y ] )  
 	 )  
 ) ) ;  
 C R E A T E   M E A S U R E   ' R e p o r t ' [ G e n   D i v   W H T ] = I F ( C A L C U L A T E ( V A L U E S ( C o n f i g [ G e n D i v U s e d ] ) ,   A l l ( C o n f i g ) ) = " Y " ,  
 C A L C U L A T E (  
 	 S U M X ( D i v i d e n d s  
 	 ,   R O U N D (  
 	 	 S U M X ( V A L U E S ( S y m b o l [ C u r r e n c y ] )  
 	 	 	 ,   C A L C U L A T E (  
 	 	 	 	 I F ( N O T ( H a s O n e V a l u e ( R e p o r t C u r r e n c y [ C u r r e n c y I D ] ) ) ,   V A L U E S ( D i v i d e n d s [ D i v i d e n d P e r S h a r e ] )  
 	 	 	 	 	 ,   S W I T C H ( V A L U E S ( R e p o r t C u r r e n c y [ C u r r e n c y I D ] ) ,   1 ,   V A L U E S ( D i v i d e n d s [ D i v P e r S h a r e 1 ] ) ,   2 ,   V A L U E S ( D i v i d e n d s [ D i v P e r S h a r e 2 ] ) ,   3 ,   V A L U E S ( D i v i d e n d s [ D i v P e r S h a r e 3 ] ) ,   V A L U E S ( D i v i d e n d s [ D i v i d e n d P e r S h a r e ] ) )  
 	 	 	 	 )  
 	 	 	 	 ,   C u r r e n c y C o n v [ C u r r e n c y F r o m ] = V A L U E S ( S y m b o l [ C u r r e n c y ] )  
 	 	 	 )  
 	 	 )  
 	 	 *  
 	 	 C A L C U L A T E ( S U M ( T r a n s [ Q t y C h a n g e ] )  
 	 	 	 	 ,   D A T E S B E T W E E N ( D a t e s [ D a t e ] ,   B L A N K ( ) ,   D i v i d e n d s [ P a y D a t e ] )  
 	 	 	 	 ,   A l l ( D a t e s )  
 	 	 )  
 	 	 *   C A L C U L A T E ( V A L U E S ( S y m b o l [ W H T P e r c e n t ] ) )  
 	     ,   2 )  
 	 )  
 	 ,   A c c o u n t [ C a l c   W H T ] = " Y e s "  
 	 ,   S y m b o l [ W H T P e r c e n t ] & g t ; 0  
 ) ) ;  
 C R E A T E   M E A S U R E   ' R e p o r t ' [ G e n   D i v   C a s h ] = I F ( C A L C U L A T E ( V A L U E S ( C o n f i g [ G e n D i v U s e d ] ) ,   A l l ( C o n f i g ) ) = " Y " ,   R e p o r t [ G e n   D i v   A m n t ]   -   R e p o r t [ G e n   D i v   W H T ] ) ;  
 C R E A T E   M E A S U R E   ' R e p o r t ' [ T r a n s R e p o r t E x c h R a t e ] = I F ( N O T ( H a s O n e V a l u e ( R e p o r t C u r r e n c y [ C u r r e n c y I D ] ) ) ,   1  
 	 ,   S W I T C H ( V A L U E S ( R e p o r t C u r r e n c y [ C u r r e n c y I D ] ) ,   1 ,   V A L U E S ( T r a n s [ E x c h R a t e 1 ] ) ,   2 ,   V A L U E S ( T r a n s [ E x c h R a t e 2 ] ) ,   3 ,   V A L U E S ( T r a n s [ E x c h R a t e 3 ] ) ,   1 )  
 ) ;  
 C R E A T E   M E A S U R E   ' R e p o r t ' [ E x c h   R a t e ] = I F ( H a s O n e V a l u e ( T r a n s [ T r a n s I D ] )  
 	 ,   I F ( C A L C U L A T E ( R e p o r t [ T r a n s R e p o r t E x c h R a t e ] ,   T r a n s ) = 1  
 	 	 ,   B l a n k ( )  
 	 	 ,   C A L C U L A T E ( R e p o r t [ T r a n s R e p o r t E x c h R a t e ] ,   T r a n s )  
 	 	 )  
 ) ;  
 C R E A T E   M E A S U R E   ' R e p o r t ' [ T r a n s   C o s t   B a s i s ] = I F ( N O T ( H a s O n e V a l u e ( R e p o r t C u r r e n c y [ C u r r e n c y I D ] ) ) ,   S U M ( T r a n s [ C o s t B a s i s I m p a c t ] )  
 	 ,   S W I T C H ( V A L U E S ( R e p o r t C u r r e n c y [ C u r r e n c y I D ] ) ,   1 ,   S U M ( T r a n s [ C o s t B a s i s I m p a c t R p t 1 ] ) ,   2 ,   S U M ( T r a n s [ C o s t B a s i s I m p a c t R p t 2 ] ) ,   3 ,   S U M ( T r a n s [ C o s t B a s i s I m p a c t R p t 3 ] ) ,   S U M ( T r a n s [ C o s t B a s i s I m p a c t ] ) )  
 ) ;  
 C R E A T E   M E A S U R E   ' R e p o r t ' [ T r a n s   E x c h   R a t e   T o   P r i m a r y ] = I F ( N O T ( H a s O n e V a l u e ( T r a n s [ T r a n s I D ] ) ) ,   B l a n k ( )  
 	 ,   I F ( V A L U E S ( S y m b o l [ C u r r e n c y ] )   =   C A L C U L A T E ( V A L U E S ( R e p o r t C u r r e n c y [ R e p o r t C u r r e n c y ] ) ,   R e p o r t C u r r e n c y [ C u r r e n c y I D ] = 1 ) ,   B l a n k ( )  
 	 	 ,   C A L C U L A T E ( A V E R A G E ( C u r r e n c y C o n v [ E x c h R a t e ] )  
 	 	 	 ,   F I L T E R ( A L L ( C u r r e n c y C o n v [ C u r r e n c y T o ] ) ,   C u r r e n c y C o n v [ C u r r e n c y T o ]   =   C A L C U L A T E ( V A L U E S ( R e p o r t C u r r e n c y [ R e p o r t C u r r e n c y ] ) ,   R e p o r t C u r r e n c y [ C u r r e n c y I D ] = 1 ) )  
 	 	 	 ,   F I L T E R ( A L L ( C u r r e n c y C o n v [ C u r r e n c y F r o m ] ) ,   C u r r e n c y C o n v [ C u r r e n c y F r o m ]   =   V A L U E S ( S y m b o l [ C u r r e n c y ] ) )  
 	 	     )  
 	     )  
 ) ;  
 C R E A T E   M E A S U R E   ' R e p o r t ' [ T r a n s   E x c h   R a t e ] = S U M ( T r a n s [ E x c h R a t e ] ) ;  
 C R E A T E   M E A S U R E   ' R e p o r t ' [ T r a n s   Q t y ] = S U M ( T r a n s [ Q t y C h a n g e ] ) ;  
 C R E A T E   M E A S U R E   ' R e p o r t ' [ T r a n s   P r i c e ] = S U M X ( T r a n s ,   T r a n s [ P r i c e ]   *   I F ( T r a n s [ E x c h R a t e ] = 0 , 1 ,   T r a n s [ E x c h R a t e ] )   *   R e p o r t [ T r a n s R e p o r t E x c h R a t e ] ) ;  
 C R E A T E   M E A S U R E   ' R e p o r t ' [ T r a n s   C a s h   I m p a c t ] = S U M X ( T r a n s ,   R O U N D ( [ T o t a l A m n t ]   *   R e l a t e d ( T r a n s T y p e [ C a s h I m p a c t S i g n ] )   *   R e p o r t [ T r a n s R e p o r t E x c h R a t e ] ,   2 ) ) ;  
 C R E A T E   M E A S U R E   ' R e p o r t ' [ T r a n s   C a s h   A m n t ] = S U M X ( T r a n s ,   R O U N D ( T r a n s [ C a s h I m p a c t ] *   R e p o r t [ T r a n s R e p o r t E x c h R a t e ] ,   2 ) ) ;  
 C R E A T E   M E A S U R E   ' R e p o r t ' [ T r a n s   C o s t   B a s i s   O v e r r i d e ] = S U M X ( T r a n s ,   T r a n s [ C o s t B a s i s O v e r r i d e ]   *   R e p o r t [ T r a n s R e p o r t E x c h R a t e ] ) ;  
 C R E A T E   M E A S U R E   ' R e p o r t ' [ T r a n s   F e e ] = S U M X ( T r a n s ,   T r a n s [ F e e ]   *   I F ( T r a n s [ E x c h R a t e ] = 0 , 1 ,   T r a n s [ E x c h R a t e ] )   * R e p o r t [ T r a n s R e p o r t E x c h R a t e ] ) ;  
 C R E A T E   M E A S U R E   ' R e p o r t ' [ T r a n s   A c c r u e d   I n t e r e s t ] = S U M ( T r a n s [ A c c r u e d I n t e r e s t ] ) ;  
 C R E A T E   M E A S U R E   ' R e p o r t ' [ T r a n s   E x t   C a s h   F l o w   A m n t ] = S U M X ( T r a n s ,   R O U N D ( ( T r a n s [ T o t a l A m n t ]   -   T r a n s [ A c c r u e d I n t e r e s t ] )   *   R e l a t e d ( T r a n s T y p e [ E x t e r n a l I m p a c t P o r t f o l i o S i g n C a l c ] ) *   R e p o r t [ T r a n s R e p o r t E x c h R a t e ] ,   2 ) ) ;  
 C R E A T E   M E A S U R E   ' R e p o r t ' [ T r a n s   E x t   S y m b   F l o w   A m n t ] = S U M X ( T r a n s ,   R O U N D ( ( T r a n s [ T o t a l A m n t ]   -   T r a n s [ A c c r u e d I n t e r e s t ] )   *   R e l a t e d ( T r a n s T y p e [ E x t e r n a l I m p a c t S y m b o l S i g n ] ) *   R e p o r t [ T r a n s R e p o r t E x c h R a t e ] ,   2 ) ) ;  
 C R E A T E   M E A S U R E   ' R e p o r t ' [ X I R R F i r s t T r a n s D a t e ] = C A L C U L A T E ( M I N ( T r a n s [ D a t e ] ) ,   A l l E x c e p t ( T r a n s ,   T r a n s [ S y m b o l ] ,   T r a n s [ A c c o u n t ] ) ,   V A L U E S ( S y m b o l [ S y m b o l ] ) ,   V A L U E S ( A c c o u n t [ A c c o u n t ] ) ,   V A L U E S ( D a t e s [ D a t e ] ) ) ;  
 C R E A T E   M E A S U R E   ' R e p o r t ' [ X I R R F i r s t D a t e ] = I F ( P r e v i o u s D a y ( D a t e s [ D a t e ] )   =   B l a n k ( )  
 	 	 | |   C A L C U L A T E ( R e p o r t [ E q u i t y   V a l u e ] ,   P r e v i o u s D a y ( D a t e s [ D a t e ] ) )   =   0  
 	 ,   R e p o r t [ X I R R F i r s t T r a n s D a t e ]  
 	 ,   C A L C U L A T E ( P r e v i o u s D a y ( D a t e s [ D a t e ] ) ,   A l l ( T r a n s ) ,   V A L U E S ( D a t e s [ D a t e ] ) )  
 ) ;  
 C R E A T E   M E A S U R E   ' R e p o r t ' [ A l l o c   A c t u a l   % ] = R O U N D ( D I V I D E ( R e p o r t [ T o t a l   V a l u e ]   ,   C A L C U L A T E ( R e p o r t [ T o t a l   V a l u e ] ,   A l l ( A l l o c a t i o n ) ) ) ,   2 ) ;  
 C R E A T E   M E A S U R E   ' R e p o r t ' [ A l l o c   T a r g e t   % ] = S U M X ( A l l o c a t i o n ,   A l l o c a t i o n [ T a r g e t P e r c e n t ] ) ;  
 C R E A T E   M E A S U R E   ' R e p o r t ' [ A l l o c   T a r g e t ] = C A L C U L A T E ( R e p o r t [ T o t a l   V a l u e ] ,   A L L ( A l l o c a t i o n ) )   *   R e p o r t [ A l l o c   T a r g e t   % ] ;  
 C R E A T E   M E A S U R E   ' R e p o r t ' [ A l l o c   D e l t a ] = R O U N D ( R e p o r t [ A l l o c   T a r g e t ]   -   R e p o r t [ T o t a l   V a l u e ] ,   2 ) ;  
 C R E A T E   M E A S U R E   ' R e p o r t ' [ T r a n s   E x c h   R a t e   R e p o r t e d ] = I F ( H A S O N E V A L U E ( T r a n s [ T r a n s I D ] ) ,   R e p o r t [ T r a n s R e p o r t E x c h R a t e ] ) ;  
 C R E A T E   M E A S U R E   ' R e p o r t ' [ A n n l z d   R o R ] = I F ( ( C o n t a i n s ( V A L U E S ( S y m b o l S e c t o r [ S e c t o r ] ) ,   S y m b o l S e c t o r [ S e c t o r ] ,   " *   C a s h " )   | |   N o t   I S C R O S S F I L T E R E D ( S y m b o l S e c t o r [ S e c t o r ] ) )   & a m p ; & a m p ;   C O N T A I N S ( S y m b o l , S y m b o l [ S y m b o l ] , " *   C a s h " )  
   ,   I F ( ( C O U N T R O W S ( T r a n s ) = 0   & a m p ; & a m p ;   R e p o r t [ T o t a l   V a l u e ]   =   0 )   | |   L A S T D A T E ( D a t e s [ D a t e ] )   =   R e p o r t [ X I R R F i r s t D a t e ]   | |   C O U N T R O W S ( V A L U E S ( S y m b o l [ S y m b o l ] ) ) = 1 ,   B l a n k ( )  
       ,   M I N X ( T O P N ( 1 ,   A L L ( X I R R )  
 	 	 	 ,   A B S (  
 	 	 	 	     C A L C U L A T E ( I F ( P r e v i o u s D a y ( D a t e s [ D a t e ] ) & l t ; & g t ; B l a n k ( ) ,   ( - 1 ) *   C A L C U L A T E ( R e p o r t [ T o t a l   V a l u e ] ,   P r e v i o u s D a y ( D a t e s [ D a t e ] ) ) ) )  
  
 	 	 	 	 +   C A L C U L A T E (  
 	 	 	 	 	 I F ( P r e v i o u s D a y ( D a t e s [ D a t e ] )   =   B l a n k ( )  
 	 	 	 	 	 	 	 | |   C A L C U L A T E ( R e p o r t [ T o t a l   V a l u e ] ,   P r e v i o u s D a y ( D a t e s [ D a t e ] ) ,   A l l ( D a t e s ) )   =   0  
 	 	 	 	 	     ,   C A L C U L A T E (  
 	 	 	 	 	 	     S U M X ( T r a n s ,   ( - 1 ) *   D I V I D E ( R e p o r t [ T r a n s   E x t   C a s h   F l o w   A m n t ]  
 	 	 	 	 	 	 	 	 	 	 	 	 	 , ( ( 1 + A V E R A G E ( X I R R [ X I R R ] ) )   ^   ( I n t ( T r a n s [ D a t e ]   -   R e p o r t [ X I R R F i r s t T r a n s D a t e ]     ) / 3 6 5 )   )  
 	 	 	 	 	 	 	 	 	 	 	 	     )  
 	 	 	 	 	 	     )  
 	 	 	 	 	 	     ,   D a t e s B e t w e e n ( D a t e s [ D a t e ] ,   F I R S T D A T E ( D a t e s [ D a t e ] ) ,   L A S T D A T E ( D a t e s [ D a t e ] ) )  
 	 	 	 	 	 	     ,   A l l ( D a t e s )  
 	 	 	 	 	 	     ,   T r a n s T y p e [ E x t e r n a l I m p a c t P o r t f o l i o S i g n ] & l t ; & g t ;   0  
 	 	 	 	 	 	 )  
  
 	 	 	 	 	     ,   C A L C U L A T E (  
 	 	 	 	 	 	     S U M X ( T r a n s ,   ( - 1 )   *   D I V I D E ( R e p o r t [ T r a n s   E x t   C a s h   F l o w   A m n t ]    
 	 	 	 	 	 	 	 	 	 	 	 	 	 ,   ( ( 1 + A V E R A G E ( X I R R [ X I R R ] ) )   ^   ( I n t ( T r a n s [ D a t e ]   -   C A L C U L A T E ( P r e v i o u s D a y ( D a t e s [ D a t e ] ) ,   A l l ( T r a n s ) ,   V A L U E S ( D a t e s [ D a t e ] ) )   ) / 3 6 5 ) )  
 	 	 	 	 	 	 	 	 	 	 	 	       )  
 	 	 	 	 	 	     )  
 	 	 	 	 	 	     ,   D a t e s B e t w e e n ( D a t e s [ D a t e ] ,   F I R S T D A T E ( D a t e s [ D a t e ] ) ,   L A S T D A T E ( D a t e s [ D a t e ] ) )  
 	 	 	 	 	 	     ,   A l l ( D a t e s )  
 	 	 	 	 	 	     ,   T r a n s T y p e [ E x t e r n a l I m p a c t P o r t f o l i o S i g n ] & l t ; & g t ;   0  
 	 	 	 	 	 	 )  
 	 	 	 	 	 )  
 	 	 	 	     )  
  
 	 	 	 	 +   I F ( I n t ( L A S T D A T E ( D a t e s [ D a t e ] )   -   R e p o r t [ X I R R F i r s t D a t e ] ) & g t ; 0 ,   C A L C U L A T E ( D I V I D E ( R e p o r t [ T o t a l   V a l u e ] ,   ( ( 1 + A V E R A G E ( X I R R [ X I R R ] ) )   ^   ( ( I n t ( L A S T D A T E ( D a t e s [ D a t e ] )   -   R e p o r t [ X I R R F i r s t D a t e ] ) / 3 6 5 ) ) ) ) ) )  
 	 	 	 	 )  
 	 	 	 ,   1  
 	 	 	 )  
 	 	 ,   X I R R [ X I R R ]  
 	 	 )  
 	 )  
     ,   I F ( ( C O U N T R O W S ( T r a n s ) = 0   & a m p ; & a m p ;   R e p o r t [ E q u i t y   V a l u e ]   =   0 )   | |   R e p o r t [ X I R R F i r s t D a t e ]   =   L A S T D A T E ( D a t e s [ D a t e ] )   | |   N O T ( H A S O N E V A L U E ( S y m b o l [ S y m b o l ] ) )   | |   R e p o r t [ C a s h   V a l u e ] & l t ; & g t ; 0 ,   B l a n k ( )  
               ,         M I N X ( T O P N ( 1 ,   A L L ( X I R R )  
 	 	 	 ,   A B S (                    
 	 	 	 	     C A L C U L A T E ( I F ( P r e v i o u s D a y ( D a t e s [ D a t e ] ) & l t ; & g t ; B l a n k ( ) ,   ( - 1 ) *   C A L C U L A T E ( R e p o r t [ E q u i t y   V a l u e ] ,   P r e v i o u s D a y ( D a t e s [ D a t e ] ) )   ) )  
  
 	 	 	 	     +   C A L C U L A T E (  
 	 	 	 	 	 I F ( C O U N T R o w s ( T r a n s ) = 0   ,   B l a n k ( )  
 	 	 	 	 	     ,   I F ( P r e v i o u s D a y ( D a t e s [ D a t e ] )   =   B l a n k ( )  
 	 	 	 	 	 	 	 | |   C A L C U L A T E ( R e p o r t [ E q u i t y   V a l u e ] ,   P r e v i o u s D a y ( D a t e s [ D a t e ] ) )   =   0  
 	 	 	 	 	 	 	 ,   S U M X ( T r a n s  
 	 	 	 	 	 	 	 	 ,   D I V I D E ( R O U N D ( T r a n s [ T o t a l A m n t ]   *   R e l a t e d ( T r a n s T y p e [ C a s h I m p a c t S i g n ] )   *   R e p o r t [ T r a n s R e p o r t E x c h R a t e ] ,   2 )  
 	 	 	 	 	 	 	 	 	 	 ,   (   ( 1 + A V E R A G E ( X I R R [ X I R R ] ) )  
 	 	 	 	 	 	 	 	 	 	 	 ^   ( I n t ( T r a n s [ D a t e ]    
 	 	 	 	 	 	 	 	 	 	 	 	 -   C A L C U L A T E ( M I N ( T r a n s [ D a t e ] ) ,   A l l E x c e p t ( T r a n s ,   T r a n s [ S y m b o l ] ,   T r a n s [ A c c o u n t ] ) ,   V A L U E S ( S y m b o l [ S y m b o l ] ) ,   V A L U E S ( A c c o u n t [ A c c o u n t ] ) ,   V A L U E S ( D a t e s [ D a t e ] ) )  
 	 	 	 	 	 	 	 	 	 	 	 	 ) / 3 6 5 )  
 	 	 	 	 	 	 	 	 	 	     )  
 	 	 	 	 	 	 	 	     )  
 	 	 	 	 	 	 	 )  
 	 	 	 	 	 	 	 ,   S U M X ( T r a n s  
 	 	 	 	 	 	 	 	 ,   D I V I D E ( R O U N D ( T r a n s [ T o t a l A m n t ]   *   R e l a t e d ( T r a n s T y p e [ C a s h I m p a c t S i g n ] )   *   R e p o r t [ T r a n s R e p o r t E x c h R a t e ] ,   2 )  
 	 	 	 	 	 	 	 	 	 	 ,   (   ( 1 + A V E R A G E ( X I R R [ X I R R ] ) )  
 	 	 	 	 	 	 	 	 	 	 	 	 ^   ( I n t ( T r a n s [ D a t e ]    
 	 	 	 	 	 	 	 	 	 	 	 	 	 -   C A L C U L A T E ( D a t e A d d ( F I R S T D A T E ( D a t e s [ D a t e ] ) , - 1 , d a y ) ,   A l l ( T r a n s ) ,   V A L U E S ( D a t e s [ D a t e ] ) )  
 	 	 	 	 	 	 	 	 	 	 	 	       ) / 3 6 5 )  
 	 	 	 	 	 	 	 	 	 	     )  
 	 	 	 	 	 	 	 	     )  
 	 	 	 	 	 	 	   )  
 	 	 	 	 	 	 )  
 	 	 	 	 	 )  
 	 	 	 	     )  
 	 	 	 	    
 	 	 	 	     +   C A L C U L A T E ( I F (   A V E R A G E ( X I R R [ X I R R ] )   =   - 1 ,   B l a n k ( ) ,   D i v i d e ( R e p o r t [ E q u i t y   V a l u e ]     ,   ( ( 1 + A V E R A G E ( X I R R [ X I R R ] ) )   ^   ( ( I n t ( L A S T D A T E ( D a t e s [ D a t e ] )   -   R e p o r t [ X I R R F i r s t D a t e ] ) / 3 6 5 ) ) ) )   ) )  
 	 	 	 )  
 	 	 	 ,   1  
 	 	 	 )  
 	 	 ,   X I R R [ X I R R ]  
                   )  
 	     )  
 ) ;  
 C R E A T E   M E A S U R E   ' R e p o r t ' [ C o m p a r e   T o   V a l u e ] = R e p o r t [ S t a r t   V a l u e ]   +  
 	 I F ( ( C o n t a i n s ( V A L U E S ( S y m b o l S e c t o r [ S e c t o r ] ) ,   S y m b o l S e c t o r [ S e c t o r ] ,   " *   C a s h " )   | |   N o t   I S C R O S S F I L T E R E D ( S y m b o l S e c t o r [ S e c t o r ] ) )   & a m p ; & a m p ;   C O N T A I N S ( S y m b o l , S y m b o l [ S y m b o l ] , " *   C a s h " )  
           ,   I F ( H A S O N E V A L U E ( S y m b o l [ S y m b o l ] )  
 	 	 ,   C A L C U L A T E ( S U M X ( T r a n s ,   T r a n s [ T o t a l A m n t ]   *   R e p o r t [ T r a n s R e p o r t E x c h R a t e ] ) ,   T r a n s T y p e [ C a s h F l a g ] = 1 )  
 	           + C A L C U L A T E ( S U M X ( T r a n s ,   T r a n s [ T o t a l A m n t ]   *   R e p o r t [ T r a n s R e p o r t E x c h R a t e ] ) ,   T r a n s T y p e [ D i v i d e n d F l a g ] = 1 ,   A L L ( S y m b o l ) )  
 	     	 ,   C A L C U L A T E ( S U M X ( T r a n s ,   T r a n s [ T o t a l A m n t ]   *   R e p o r t [ T r a n s R e p o r t E x c h R a t e ] ) ,   T r a n s T y p e [ D e p o s i t T r a n s S i g n ] & l t ; & g t ; 0 )  
 	       )  
 	   ,   C A L C U L A T E ( S U M X ( T r a n s ,   T r a n s [ T o t a l A m n t ]   *   R e p o r t [ T r a n s R e p o r t E x c h R a t e ] ) ,   T r a n s T y p e [ B o o k V a l u e S i g n ] = 1 )  
         ) ;  
 C R E A T E   M E A S U R E   ' R e p o r t ' [ S a l e s   C a p i t a l   G a i n ] = R e p o r t [ S a l e s   A m n t ]   -   R e p o r t [ S a l e s   C o s t   B a s i s ]   +   R e p o r t [ S a l e s   F e e s ]  
 -   C A L C U L A T E ( S U M ( T r a n s [ A c c r u e d I n t e r e s t ] )  
 	 ,   T r a n s T y p e [ B o o k V a l u e S i g n ] = - 1  
     ) ;  
 C R E A T E   M E A S U R E   ' R e p o r t ' [ S a l e s   C o s t   B a s i s ] = I F ( N O T ( H a s O n e V a l u e ( R e p o r t C u r r e n c y [ C u r r e n c y I D ] ) ) ,   C A L C U L A T E ( S U M ( T r a n s [ C o s t B a s i s I m p a c t ] ) ,   T r a n s T y p e [ S e l l F l a g ] = 1 )  
 	 ,   S W I T C H ( V A L U E S ( R e p o r t C u r r e n c y [ C u r r e n c y I D ] ) ,   1 ,   C A L C U L A T E ( S U M ( T r a n s [ C o s t B a s i s I m p a c t R p t 1 ] ) ,   T r a n s T y p e [ S e l l F l a g ] = 1 )  
 	 	 	 ,   2 ,   C A L C U L A T E ( S U M ( T r a n s [ C o s t B a s i s I m p a c t R p t 2 ] ) ,   T r a n s T y p e [ S e l l F l a g ] = 1 )  
 	 	 	 ,   3 ,   C A L C U L A T E ( S U M ( T r a n s [ C o s t B a s i s I m p a c t R p t 3 ] ) ,   T r a n s T y p e [ S e l l F l a g ] = 1 )  
 	 	 	       ,   C A L C U L A T E ( S U M ( T r a n s [ C o s t B a s i s I m p a c t ] ) ,   T r a n s T y p e [ S e l l F l a g ] = 1 )  
 	 )  
 )   *   ( - 1 ) ;  
 C R E A T E   M E A S U R E   ' R e p o r t ' [ S a l e s   A m n t ] = C A L C U L A T E ( S U M X ( T r a n s ,   ( R O U N D ( [ T o t a l A m n t ]   *   R e l a t e d ( T r a n s T y p e [ C a s h I m p a c t S i g n ] ) ,   2 ) )   *   R e p o r t [ T r a n s R e p o r t E x c h R a t e ] )  
 	 ,   T r a n s T y p e [ S e l l F l a g ] = 1  
 ) ;  
 C R E A T E   M E A S U R E   ' R e p o r t ' [ T r a n s   T o t a l   A m n t ] = S U M X ( T r a n s ,   R O U N D ( [ T o t a l A m n t ]     *   R e p o r t [ T r a n s R e p o r t E x c h R a t e ] ,   2 ) ) ;  
 C R E A T E   M E A S U R E   ' R e p o r t ' [ E x c h   R a t e   I m p a c t   % ] = R O U N D ( D I V I D E ( R e p o r t [ E x c h   R a t e   I m p a c t ] ,   ( R e p o r t [ S t a r t   V a l u e ] + R e p o r t [ T r a n s   E x t   C a s h   F l o w   A m n t ] ) ) ,   4 ) ;  
 C R E A T E   M E A S U R E   ' R e p o r t ' [ P r o f i t   % ] = I F ( R e p o r t [ S t a r t   V a l u e ] & l t ; & g t ;   0   | |   R e p o r t [ T o t a l   V a l u e ]   & l t ; & g t ;   0   | |   C O U N T R O W S ( T r a n s )   & l t ; & g t ;   0  
 ,   R O U N D ( E X P ( S U M X ( V A L U E S ( D a t e s [ M o n t h ] ) ,   L N ( 1 + R O U N D ( D I V I D E ( R e p o r t [ D i v i d e n d s ]   +   R e p o r t [ C a p i t a l   G a i n ] ,   R e p o r t [ C o m p a r e   T o   V a l u e ] ) ,   1 0 ) ) ) )   -   1 ,   1 0 )  
 ) ;  
 C R E A T E   M E A S U R E   ' R e p o r t ' [ F e e s ] = S U M X ( T r a n s ,   T r a n s [ F e e ]   *   R e p o r t [ T r a n s R e p o r t E x c h R a t e ] ) ;  
 C R E A T E   M E A S U R E   ' R e p o r t ' [ D i v i d e n d   % ] = I F ( C A L C U L A T E ( V A L U E S ( C o n f i g [ G e n D i v U s e d ] ) ,   A l l ( C o n f i g ) ) = " Y "  
   ,   E X P (  
         S U M X ( V A L U E S ( D a t e s [ M o n t h ] )  
 	 ,   L N ( 1 + D I V I D E (  
 	 	 	 R e p o r t [ D i v i d e n d s ]  
 	 	 	 ,   R e p o r t [ C o m p a r e   T o   V a l u e ]  
 	 	 	 )  
 	 	 )  
 	 )  
       )   -   1  
 ,   E X P (  
         S U M X ( C A L C U L A T E T A B L E ( V A L U E S ( D a t e s [ M o n t h ] ) ,     T r a n s ,   T r a n s T y p e [ D i v i d e n d F l a g ] = 1 )  
 	 ,   L N ( 1 + D I V I D E (  
 	 	 	 R e p o r t [ D i v i d e n d s ]  
 	 	 	 ,   R e p o r t [ C o m p a r e   T o   V a l u e ]  
 	 	 	 )  
 	 	 )  
 	 )  
       )   -   1  
 ) ;  
 C R E A T E   M E A S U R E   ' R e p o r t ' [ W i t h h o l d i n g   T a x   P a i d ] = C A L C U L A T E ( S U M X ( T r a n s ,   T r a n s [ T o t a l A m n t ]   *   R e p o r t [ T r a n s R e p o r t E x c h R a t e ] )  
 	 ,   T r a n s T y p e [ W i t h h o l d i n g T a x F l a g ]   =   1  
 )    
 +   R e p o r t [ G e n   D i v   W H T ] ;  
 C R E A T E   M E A S U R E   ' R e p o r t ' [ D i v i d e n d   %   ( t o   C o s t   B a s i s   V a l u e ) ] = E X P (  
 	 S U M X ( F I L T E R ( V A L U E S ( D a t e s [ M o n t h ] ) ,   D I V I D E ( R e p o r t [ D i v i d e n d s ] ,   R e p o r t [ C o s t   B a s i s ] ) & g t ; - 1   & a m p ; & a m p ;   R e p o r t [ C o s t   B a s i s ] & g t ; 0 )  
 	 	 ,   L N ( 1 + D I V I D E ( R e p o r t [ D i v i d e n d s ] ,   R e p o r t [ C o s t   B a s i s ] ) )  
 	 )  
     )     - 1 ;  
 C R E A T E   M E A S U R E   ' R e p o r t ' [ M a r k e t   I n d e x   %   W e i g h t e d ] = I F ( P r e v i o u s D a y ( D a t e s [ D a t e ] )   & l t ; & g t ;   B l a n k ( ) ,  
 ( 1   -   D I V I D E (  
         C A L C U L A T E ( R e p o r t [ S y m b o l   P r i c e ] ,   S y m b o l [ S y m b o l ] = " ^ G S P C " ,   P r e v i o u s D a y ( D a t e s [ D a t e ] ) ,   A l l ( D a t e s ) ,   A l l ( S y m b o l ) )  
       ,   C A L C U L A T E ( R e p o r t [ S y m b o l   P r i c e ] ,   S y m b o l [ S y m b o l ] = " ^ G S P C " ,   L A S T D A T E ( D a t e s [ D a t e ] ) ,   A l l ( D a t e s ) ,   A l l ( S y m b o l ) )  
   ) )   *   0 . 6 5  
   +    
   ( 1   -   D I V I D E (  
         C A L C U L A T E ( R e p o r t [ S y m b o l   P r i c e ] ,   S y m b o l [ S y m b o l ] = " ^ G S P T S E " ,   P r e v i o u s D a y ( D a t e s [ D a t e ] ) ,   A l l ( D a t e s ) ,   A l l ( S y m b o l ) )  
       ,   C A L C U L A T E ( R e p o r t [ S y m b o l   P r i c e ] ,   S y m b o l [ S y m b o l ] = " ^ G S P T S E " ,   L A S T D A T E ( D a t e s [ D a t e ] ) ,   A l l ( D a t e s ) ,   A l l ( S y m b o l ) )  
   ) )   *   0 . 3 5  
 ) ;  
 C R E A T E   M E A S U R E   ' R e p o r t ' [ E x p d   R e t u r n   %   ( A l l o c ) ] = I F ( P r e v i o u s D a y ( D a t e s [ D a t e ] )   & l t ; & g t ;   B l a n k ( )   & a m p ; & a m p ;   ( R e p o r t [ T o t a l   V a l u e ] & l t ; & g t ;   0   | |   R e p o r t [ S t a r t   V a l u e ]   & l t ; & g t ;   0   | |   C O U N T R O W S ( T r a n s ) & g t ; 0 )  
     ,   I F ( C O U N T R O W S ( V A L U E S ( S y m b o l [ A l l o c a t i o n ] ) ) = 1  
         ,   I F ( C A L C U L A T E ( V A L U E S ( A l l o c a t i o n [ I n d e x ] ) ,   F I L T E R ( A l l o c a t i o n ,   A l l o c a t i o n [ A l l o c a t i o n ]   =   V A L U E S ( S y m b o l [ A l l o c a t i o n ] ) ) )   & l t ; & g t ;   " "  
 	 	 ,   C A L C U L A T E (  
 	 	 	 I F ( C A L C U L A T E ( R e p o r t [ S y m b o l   P r i c e ] ,   L A S T D A T E ( D a t e s [ D a t e ] ) ,   A l l ( D a t e s ) ) & l t ; & g t ;   0   & a m p ; & a m p ;   C A L C U L A T E ( R e p o r t [ S y m b o l   P r i c e ] ,   P r e v i o u s D a y ( D a t e s [ D a t e ] ) ,   A l l ( D a t e s ) )   & l t ; & g t ;   0  
 	 	         , D I V I D E (  
 	 	 	       C A L C U L A T E ( R e p o r t [ S y m b o l   P r i c e ] ,   L A S T D A T E ( D a t e s [ D a t e ] ) ,   A l l ( D a t e s ) )  
 	 	           ,   I F ( P r e v i o u s D a y ( D a t e s [ D a t e ] )   =   B l a n k ( )  
 	 	 	 	 	 ,   C A L C U L A T E ( R e p o r t [ S y m b o l   P r i c e ] ,   F I R S T D A T E ( D a t e s [ D a t e ] ) ,   A l l ( D a t e s ) )  
 	 	 	 	 	 ,   C A L C U L A T E ( R e p o r t [ S y m b o l   P r i c e ] ,   P r e v i o u s D a y ( D a t e s [ D a t e ] ) ,   A l l ( D a t e s ) )  
 	 	 	       )  
 	 	         )   -   1  
 	 	 	 )  
 	 	         ,   A L L ( S y m b o l )  
 	 	 	 ,   F I L T E R ( A L L ( S y m b o l ) ,   S y m b o l [ S y m b o l ]   =   C A L C U L A T E ( V A L U E S ( A l l o c a t i o n [ I n d e x ] ) ,   F I L T E R ( A L L ( A l l o c a t i o n ) ,   A l l o c a t i o n [ A l l o c a t i o n ]   =   V A L U E S ( S y m b o l [ A l l o c a t i o n ] ) ) ) )  
 	 	     )  
 	     )  
         ,   S U M X ( F I L T E R ( A l l o c a t i o n ,   A l l o c a t i o n [ I n d e x ]   & l t ; & g t ;   " "   & a m p ; & a m p ;   R e p o r t [ T o t a l   V a l u e ] & l t ; & g t ; 0 )  
 	 	 ,   C A L C U L A T E ( E X P ( S U M X ( F I L T E R ( V A L U E S ( D a t e s [ M o n t h ] ) ,   R e p o r t [ T o t a l   V a l u e ]   & l t ; & g t ;   0    
 	 	                                         & a m p ; & a m p ;   C A L C U L A T E ( R e p o r t [ S y m b o l   P r i c e ] ,   S y m b o l [ S y m b o l ] = V A L U E S ( A l l o c a t i o n [ I n d e x ] ) ,   L A S T D A T E ( D a t e s [ D a t e ] ) ,   A l l ( D a t e s ) ,   A l l ( S y m b o l ) )   & l t ; & g t ;   0  
 	 	 	 	 	 	 	 & a m p ; & a m p ;   C A L C U L A T E ( R e p o r t [ S y m b o l   P r i c e ] ,   S y m b o l [ S y m b o l ] = V A L U E S ( A l l o c a t i o n [ I n d e x ] ) ,   P r e v i o u s D a y ( D a t e s [ D a t e ] ) ,   A l l ( D a t e s ) ,   A l l ( S y m b o l ) )   & l t ; & g t ;   0  
 	 	                                   )  
 	 	       ,   L N ( 1   +  
 	 	 	 	 C A L C U L A T E (  
 	 	 	 	         ( D I V I D E ( C A L C U L A T E ( R e p o r t [ S y m b o l   P r i c e ] ,   S y m b o l [ S y m b o l ] = V A L U E S ( A l l o c a t i o n [ I n d e x ] ) ,   L A S T D A T E ( D a t e s [ D a t e ] ) ,   A l l ( D a t e s ) ,   A l l ( S y m b o l ) )  
 	 	 	 	 	 	     ,   I F ( P r e v i o u s D a y ( D a t e s [ D a t e ] )   =   B l a n k ( )  
 	 	 	 	 	 	 	 	 ,   C A L C U L A T E ( R e p o r t [ S y m b o l   P r i c e ] ,   S y m b o l [ S y m b o l ] = V A L U E S ( A l l o c a t i o n [ I n d e x ] ) ,   F I R S T D A T E ( D a t e s [ D a t e ] ) ,   A l l ( D a t e s ) ,   A l l ( S y m b o l ) )  
 	 	 	 	 	 	 	 	 ,   C A L C U L A T E ( R e p o r t [ S y m b o l   P r i c e ] ,   S y m b o l [ S y m b o l ] = V A L U E S ( A l l o c a t i o n [ I n d e x ] ) ,   P r e v i o u s D a y ( D a t e s [ D a t e ] ) ,   A l l ( D a t e s ) ,   A l l ( S y m b o l ) )  
 	 	 	 	 	 	 	 )  
 	 	 	 	 	           )   -   1      
 	 	 	 	 	 )  
 	 	 	 	 	 *   R O U N D ( D I V I D E ( C A L C U L A T E ( R e p o r t [ T o t a l   V a l u e ] ,   A l l ( S y m b o l ) ,   V A L U E S ( A l l o c a t i o n [ A l l o c a t i o n ] ) ,   V A L U E S ( S y m b o l [ A l l o c a t i o n ] ) )  
 	 	 	 	   	 	   ,   C A L C U L A T E ( R e p o r t [ T o t a l   V a l u e ] ,   A l l ( A l l o c a t i o n ) ,   A l l ( S y m b o l ) ) )  
 	 	 	 	 	     ,   2 )  
 	 	 	 	 )  
 	 	 	 )  
 	 	     ) )   -   1 )  
             )  
       )  
 ) ;  
 C R E A T E   M E A S U R E   ' R e p o r t ' [ P r o f i t   %   o f   O v e r a l l ] = D I V I D E ( R e p o r t [ P r o f i t ] ,   C A L C U L A T E ( R e p o r t [ P r o f i t ] ,   A l l ( S y m b o l ) ) ) ;  
 C R E A T E   M E A S U R E   ' R e p o r t ' [ E x p d   R e t u r n   %   ( T M T R ) ] = I F ( ( R e p o r t [ T o t a l   V a l u e ] & l t ; & g t ;   0   | |   R e p o r t [ S t a r t   V a l u e ]   & l t ; & g t ;   0   | |   C O U N T R O W S ( T r a n s ) & g t ; 0 )  
 	 ,   D I V I D E (  
 	         C A L C U L A T E ( R e p o r t [ S y m b o l   P r i c e ] ,   S y m b o l [ S y m b o l ] = V A L U E S ( C o n f i g [ T M T R I n d e x ] ) ,   L A S T D A T E ( D a t e s [ D a t e ] ) ,   A l l ( D a t e s ) ,   A l l ( S y m b o l ) )  
 	     ,   I F ( P r e v i o u s D a y ( D a t e s [ D a t e ] )   =   B l a n k ( )  
 	 	 	 ,   C A L C U L A T E ( R e p o r t [ S y m b o l   P r i c e ] ,   S y m b o l [ S y m b o l ] = V A L U E S ( C o n f i g [ T M T R I n d e x ] ) ,   F I R S T D A T E ( D a t e s [ D a t e ] ) ,   A l l ( D a t e s ) ,   A l l ( S y m b o l ) )  
 	 	 	 ,   C A L C U L A T E ( R e p o r t [ S y m b o l   P r i c e ] ,   S y m b o l [ S y m b o l ] = V A L U E S ( C o n f i g [ T M T R I n d e x ] ) ,   P r e v i o u s D a y ( D a t e s [ D a t e ] ) ,   A l l ( D a t e s ) ,   A l l ( S y m b o l ) )  
                 ) 	 	 	  
 	     )   -   1  
 ) ;  
 C R E A T E   M E A S U R E   ' R e p o r t ' [ M a x   Q u o t e   D a t e ] = M A X ( Q u o t e s [ D a t e ] ) ;  
 C R E A T E   M E A S U R E   ' R e p o r t ' [ M a x   C u r r C o n v   D a t e ] = M A X ( C u r r e n c y C o n v [ D a t e ] ) ;  
 C R E A T E   M E A S U R E   ' R e p o r t ' [ C a p i t a l   G a i n   F o r   C a s h ] = I F ( V A L U E S ( C o n f i g [ T r a c k C a s h ] )   & l t ; & g t ;   " N o " ,  
 I F ( H A S O N E V A L U E ( R e p o r t C u r r e n c y [ R e p o r t C u r r e n c y ] )   & a m p ; & a m p ;   C O N T A I N S ( V A L U E S ( S y m b o l [ S y m b o l ] ) ,   S y m b o l [ S y m b o l ] ,   " *   C a s h " ) ,   S U M X ( F I L T E R ( V A L U E S ( A c c o u n t [ C u r r e n c y ] ) ,   A c c o u n t [ C u r r e n c y ]   & l t ; & g t ;   V A L U E S ( R e p o r t C u r r e n c y [ R e p o r t C u r r e n c y ] ) ) ,   R e p o r t [ C a s h   V a l u e ]   -   R e p o r t [ C a s h   V a l u e   S t a r t ]   -   C A L C U L A T E ( R e p o r t [ T r a n s   C a s h   A m n t ] ,   A l l ( S y m b o l ) ) ) )  
 ) ;  
 C R E A T E   M E A S U R E   ' R e p o r t ' [ D i f f   P r o f i t   v s   E x p d   % ] = I F ( I S B L A N K ( R e p o r t [ P r o f i t   % ] )   | |   I S B L A N K ( R e p o r t [ E x p d   R e t u r n   %   ( A l l o c ) ] ) ,   B l a n k ( ) ,   R e p o r t [ P r o f i t   % ]   -   R e p o r t [ E x p d   R e t u r n   %   ( A l l o c ) ] ) ;  
 C R E A T E   M E A S U R E   ' R e p o r t ' [ P o r f o l i o   % ] = D I V I D E ( R e p o r t [ T o t a l   V a l u e ] ,   C A L C U L A T E ( R e p o r t [ T o t a l   V a l u e ] ,   A L L ( S y m b o l ) ) ) ;  
 C R E A T E   M E A S U R E   ' R e p o r t ' [ P r o f i t   t o   D a t e ] = C A L C U L A T E ( R e p o r t [ P r o f i t ] ,   D A T E S B E T W E E N ( ' D a t e s ' [ D a t e ] ,   B L A N K ( ) ,   L A S T D A T E ( ' D a t e s ' [ D a t e ] ) ) ) ;  
 C R E A T E   M E A S U R E   ' R e p o r t ' [ T e s t 1 ] = I F ( P r e v i o u s D a y ( D a t e s [ D a t e ] )   & l t ; & g t ;   B l a n k ( )   & a m p ; & a m p ;   ( R e p o r t [ T o t a l   V a l u e ] & l t ; & g t ;   0   | |   R e p o r t [ S t a r t   V a l u e ]   & l t ; & g t ;   0   | |   C O U N T R O W S ( T r a n s ) & g t ; 0 )  
     ,   I F ( C O U N T R O W S ( V A L U E S ( S y m b o l [ A l l o c a t i o n ] ) ) = 1  
         ,   I F ( C A L C U L A T E ( V A L U E S ( A l l o c a t i o n [ I n d e x ] ) ,   F I L T E R ( A l l o c a t i o n ,   A l l o c a t i o n [ A l l o c a t i o n ]   =   V A L U E S ( S y m b o l [ A l l o c a t i o n ] ) ) )   & l t ; & g t ;   " "  
 	 	 ,   C A L C U L A T E (  
 	 	 	 I F ( C A L C U L A T E ( R e p o r t [ S y m b o l   P r i c e ] ,   L A S T D A T E ( D a t e s [ D a t e ] ) ,   A l l ( D a t e s ) ) & l t ; & g t ;   0   & a m p ; & a m p ;   C A L C U L A T E ( R e p o r t [ S y m b o l   P r i c e ] ,   P r e v i o u s D a y ( D a t e s [ D a t e ] ) ,   A l l ( D a t e s ) )   & l t ; & g t ;   0  
 	 	         , D I V I D E (  
 	 	 	       C A L C U L A T E ( R e p o r t [ S y m b o l   P r i c e ] ,   L A S T D A T E ( D a t e s [ D a t e ] ) ,   A l l ( D a t e s ) )  
 	 	           ,   C A L C U L A T E ( R e p o r t [ S y m b o l   P r i c e ] ,   P r e v i o u s D a y ( D a t e s [ D a t e ] ) ,   A l l ( D a t e s ) )  
 	 	         )   -   1  
 	 	 	 )  
 	 	         ,   A L L ( S y m b o l )  
 	 	 	 ,   F I L T E R ( A L L ( S y m b o l ) ,   S y m b o l [ S y m b o l ]   =   C A L C U L A T E ( V A L U E S ( A l l o c a t i o n [ I n d e x ] ) ,   F I L T E R ( A L L ( A l l o c a t i o n ) ,   A l l o c a t i o n [ A l l o c a t i o n ]   =   V A L U E S ( S y m b o l [ A l l o c a t i o n ] ) ) ) )  
 	 	     )  
 	     )  
         ,   S U M X ( F I L T E R ( A l l o c a t i o n ,   A l l o c a t i o n [ I n d e x ]   & l t ; & g t ;   " " )  
 	 	 ,   C A L C U L A T E ( E X P ( S U M X ( F I L T E R ( V A L U E S ( D a t e s [ M o n t h ] ) ,   R e p o r t [ T o t a l   V a l u e ]   & l t ; & g t ;   0    
 	 	                                         & a m p ; & a m p ;   C A L C U L A T E ( R e p o r t [ S y m b o l   P r i c e ] ,   S y m b o l [ S y m b o l ] = V A L U E S ( A l l o c a t i o n [ I n d e x ] ) ,   L A S T D A T E ( D a t e s [ D a t e ] ) ,   A l l ( D a t e s ) ,   A l l ( S y m b o l ) )   & l t ; & g t ;   0  
 	 	 	 	 	 	 	 & a m p ; & a m p ;   C A L C U L A T E ( R e p o r t [ S y m b o l   P r i c e ] ,   S y m b o l [ S y m b o l ] = V A L U E S ( A l l o c a t i o n [ I n d e x ] ) ,   P r e v i o u s D a y ( D a t e s [ D a t e ] ) ,   A l l ( D a t e s ) ,   A l l ( S y m b o l ) )   & l t ; & g t ;   0  
 	 	                                   )  
 	 	       ,   L N ( 1   +  
 	 	 	 	 C A L C U L A T E (  
 	 	 	 	         ( D I V I D E ( C A L C U L A T E ( R e p o r t [ S y m b o l   P r i c e ] ,   S y m b o l [ S y m b o l ] = V A L U E S ( A l l o c a t i o n [ I n d e x ] ) ,   L A S T D A T E ( D a t e s [ D a t e ] ) ,   A l l ( D a t e s ) ,   A l l ( S y m b o l ) )  
 	 	 	 	 	 	     ,   C A L C U L A T E ( R e p o r t [ S y m b o l   P r i c e ] ,   S y m b o l [ S y m b o l ] = V A L U E S ( A l l o c a t i o n [ I n d e x ] ) ,   P r e v i o u s D a y ( D a t e s [ D a t e ] ) ,   A l l ( D a t e s ) ,   A l l ( S y m b o l ) )  
 	 	 	 	 	           )   -   1      
 	 	 	 	 	 )  
 	 	 	 	 	 *   R O U N D ( D I V I D E ( C A L C U L A T E ( R e p o r t [ T o t a l   V a l u e ] ,   A l l ( S y m b o l ) ,   V A L U E S ( A l l o c a t i o n [ A l l o c a t i o n ] ) ,   V A L U E S ( S y m b o l [ A l l o c a t i o n ] ) )  
 	 	 	 	   	 	   ,   C A L C U L A T E ( R e p o r t [ T o t a l   V a l u e ] ,   A l l ( A l l o c a t i o n ) ,   A l l ( S y m b o l ) ) )  
 	 	 	 	 	     ,   2 )  
 	 	 	 	 )  
 	 	 	 )  
 	 	     ) )   -   1 )  
             )  
       )  
 ) ;  
 C R E A T E   M E A S U R E   ' R e p o r t ' [ D i v i d e n d   %   T T M ] = C A L C U L A T E ( [ D i v i d e n d   % ] ,   ' D a t e s ' [ M t h s - L a s t   1 2 ]   =   " Y e s " ,   A l l ( ' D a t e s ' ) ) ;  
 C R E A T E   M E A S U R E   ' R e p o r t ' [ D i v i d e n d   %   P r e v Y r ] = C A L C U L A T E ( [ D i v i d e n d   % ] ,   ' D a t e s ' [ Y e a r s - L a s t   2 ]   =   " Y e s " ,   ' D a t e s ' [ Y e a r s - C u r r e n t ]   =   " N o " ,   A l l ( ' D a t e s ' ) ) ;  
 < / T e x t > < / C o m m a n d > < / C o m m a n d s > < C a l c u l a t i o n P r o p e r t i e s > < C a l c u l a t i o n P r o p e r t y > < A n n o t a t i o n s > < A n n o t a t i o n > < N a m e > T y p e < / N a m e > < V a l u e > U s e r < / V a l u e > < / A n n o t a t i o n > < A n n o t a t i o n > < N a m e > I s P r i v a t e < / N a m e > < V a l u e > F a l s e < / V a l u e > < / A n n o t a t i o n > < A n n o t a t i o n > < N a m e > F o r m a t < / N a m e > < V a l u e > < F o r m a t   F o r m a t = " N u m b e r D e c i m a l "   T h o u s a n d S e p a r a t o r = " T r u e "   x m l n s = " "   / > < / V a l u e > < / A n n o t a t i o n > < / A n n o t a t i o n s > < C a l c u l a t i o n R e f e r e n c e > [ Q t y   H e l d ] < / 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 [ Q t y   S o l d ] < / 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 [ Q t y   S t a r t ] 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 [ Q t y   B o u g h t ] 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 [ S y m b o l 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 [ C a s h 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 [ E q u i t y 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 [ T o t a l 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 [ S t a r t 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 [ C o s t   B a s i s ] < / 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 [ C o s t   B a s i s   p e r   U n i t ] 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 [ D e p o s i t s ] < / 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 [ D i v i d e n d s ] < / 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 [ S a l e s   F e e s ] < / 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 [ F e e s   A d m i n ] < / 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 [ D i s t r i b   R e t u r n   O f   C a p i t a l ] < / 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 [ D i s t r i b   C a p   G a i n   R e i n v ] < / 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 [ M g m t   F e e   $ ] < / 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 [ C a p i t a l   G a i n ] < / 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 [ E q u i t y   S t a r t 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 [ U n r e a l i z e d   C a p i t a l   G a i n ] < / 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 [ C a p i t a l   G a i n   L a s t   D a y ] < / 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 [ R e a l i z e d   C a p   G a i n ] < / 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 [ C a p   G a i n   % ] < / 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 [ U n r e a l i z e d   C a p i t a l   G a i n   % ] < / 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 [ M g m t   F e e   % ] < / 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 [ P r o f i t ] 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 [ C a s h   V a l u e   S t a r t ] 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4 "   T h o u s a n d S e p a r a t o r = " T r u e "   x m l n s = " "   / > < / V a l u e > < / A n n o t a t i o n > < / A n n o t a t i o n s > < C a l c u l a t i o n R e f e r e n c e > [ E x c h   R a t e   T o   P r i m a r y ] < / C a l c u l a t i o n R e f e r e n c e > < C a l c u l a t i o n T y p e > M e m b e r < / C a l c u l a t i o n T y p e > < F o r m a t S t r i n g > ' # , 0 . 0 0 0 0 ' 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 [ T o t a l   V a l u e   b y   C u r r e n c y ] < / C a l c u l a t i o n R e f e r e n c e > < C a l c u l a t i o n T y p e > M e m b e r < / C a l c u l a t i o n T y p e > < F o r m a t S t r i n g > ' # , 0 ' < / F o r m a t S t r i n g > < / C a l c u l a t i o n P r o p e r t y > < C a l c u l a t i o n P r o p e r t y > < A n n o t a t i o n s > < A n n o t a t i o n > < N a m e > T y p e < / N a m e > < V a l u e > U s e r < / V a l u e > < / A n n o t a t i o n > < A n n o t a t i o n > < N a m e > I s P r i v a t e < / N a m e > < V a l u e > F a l s e < / V a l u e > < / A n n o t a t i o n > < A n n o t a t i o n > < N a m e > F o r m a t < / N a m e > < V a l u e > < F o r m a t   F o r m a t = " D a t e T i m e C u s t o m "   x m l n s = " " > < D a t e T i m e s > < D a t e T i m e   L C I D = " 1 0 3 3 "   G r o u p = " S h o r t D a t e "   F o r m a t S t r i n g = " y y y y - M M - d d "   / > < D a t e T i m e   L C I D = " 4 1 0 5 "   G r o u p = " S h o r t D a t e "   F o r m a t S t r i n g = " y y y y - M M - d d "   / > < / D a t e T i m e s > < / F o r m a t > < / V a l u e > < / A n n o t a t i o n > < / A n n o t a t i o n s > < C a l c u l a t i o n R e f e r e n c e > [ F i r s t   B u y   D a t e   E v e r ] < / C a l c u l a t i o n R e f e r e n c e > < C a l c u l a t i o n T y p e > M e m b e r < / C a l c u l a t i o n T y p e > < F o r m a t S t r i n g > ' y y y y - M M - d d ' < / 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 [ A v g   B o o k   V a l u e ] < / 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 [ M a r k e t   1   I n d e x   R e t u r n   % ] < / 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 [ M a r k e t   2   I n d e x   R e t u r n   % ] < / 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 D i s t r i b   C G R   ( A p p r o x ) ] < / 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 D i s t r i b   R o C   ( A p p r o x ) ] < / 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 [ E x c h   R a t e   I m p a c t ] 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 [ G e n   D i v   A m n t ] 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 [ Q t y   F o r   G e n   D i v ] < / 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 [ G e n   D i v   A m n t   P e r   S h a r e ] 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 [ G e n   D i v   W H T ] 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 [ G e n   D i v   C a s h ] < / 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6 "   T h o u s a n d S e p a r a t o r = " T r u e "   x m l n s = " "   / > < / V a l u e > < / A n n o t a t i o n > < / A n n o t a t i o n s > < C a l c u l a t i o n R e f e r e n c e > [ T r a n s R e p o r t E x c h R a t e ] < / C a l c u l a t i o n R e f e r e n c e > < C a l c u l a t i o n T y p e > M e m b e r < / C a l c u l a t i o n T y p e > < F o r m a t S t r i n g > ' # , 0 . 0 0 0 0 0 0 ' < / F o r m a t S t r i n g > < / C a l c u l a t i o n P r o p e r t y > < C a l c u l a t i o n P r o p e r t y > < A n n o t a t i o n s > < A n n o t a t i o n > < N a m e > T y p e < / N a m e > < V a l u e > U s e r < / V a l u e > < / A n n o t a t i o n > < A n n o t a t i o n > < N a m e > I s P r i v a t e < / N a m e > < V a l u e > F a l s e < / V a l u e > < / A n n o t a t i o n > < A n n o t a t i o n > < N a m e > F o r m a t < / N a m e > < V a l u e > < F o r m a t   F o r m a t = " N u m b e r D e c i m a l "   A c c u r a c y = " 6 "   T h o u s a n d S e p a r a t o r = " T r u e "   x m l n s = " "   / > < / V a l u e > < / A n n o t a t i o n > < / A n n o t a t i o n s > < C a l c u l a t i o n R e f e r e n c e > [ E x c h   R a t e ] < / C a l c u l a t i o n R e f e r e n c e > < C a l c u l a t i o n T y p e > M e m b e r < / C a l c u l a t i o n T y p e > < F o r m a t S t r i n g > ' # , 0 . 0 0 0 0 0 0 ' 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 C o s t   B a s i s ] < / 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6 "   T h o u s a n d S e p a r a t o r = " T r u e "   x m l n s = " "   / > < / V a l u e > < / A n n o t a t i o n > < / A n n o t a t i o n s > < C a l c u l a t i o n R e f e r e n c e > [ T r a n s   E x c h   R a t e   T o   P r i m a r y ] < / C a l c u l a t i o n R e f e r e n c e > < C a l c u l a t i o n T y p e > M e m b e r < / C a l c u l a t i o n T y p e > < F o r m a t S t r i n g > ' # , 0 . 0 0 0 0 0 0 ' < / F o r m a t S t r i n g > < / C a l c u l a t i o n P r o p e r t y > < C a l c u l a t i o n P r o p e r t y > < A n n o t a t i o n s > < A n n o t a t i o n > < N a m e > T y p e < / N a m e > < V a l u e > U s e r < / V a l u e > < / A n n o t a t i o n > < A n n o t a t i o n > < N a m e > I s P r i v a t e < / N a m e > < V a l u e > F a l s e < / V a l u e > < / A n n o t a t i o n > < A n n o t a t i o n > < N a m e > F o r m a t < / N a m e > < V a l u e > < F o r m a t   F o r m a t = " N u m b e r D e c i m a l "   A c c u r a c y = " 6 "   T h o u s a n d S e p a r a t o r = " T r u e "   x m l n s = " "   / > < / V a l u e > < / A n n o t a t i o n > < / A n n o t a t i o n s > < C a l c u l a t i o n R e f e r e n c e > [ T r a n s   E x c h   R a t e ] < / C a l c u l a t i o n R e f e r e n c e > < C a l c u l a t i o n T y p e > M e m b e r < / C a l c u l a t i o n T y p e > < F o r m a t S t r i n g > ' # , 0 . 0 0 0 0 0 0 ' 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 Q t y ] < / 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 C a s h   I m p a c t ] 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 C a s h   A m n t ] 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 C o s t   B a s i s   O v e r r i d e ] 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 F e e ] 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 A c c r u e d   I n t e r e s t ] 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 E x t   C a s h   F l o w   A m n t ] 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 E x t   S y m b   F l o w   A m n t ] < / C a l c u l a t i o n R e f e r e n c e > < C a l c u l a t i o n T y p e > M e m b e r < / C a l c u l a t i o n T y p e > < F o r m a t S t r i n g > ' # , 0 . 0 0 ' < / F o r m a t S t r i n g > < / C a l c u l a t i o n P r o p e r t y > < C a l c u l a t i o n P r o p e r t y > < A n n o t a t i o n s > < A n n o t a t i o n > < N a m e > T y p e < / N a m e > < V a l u e > U s e r < / V a l u e > < / A n n o t a t i o n > < A n n o t a t i o n > < N a m e > I s P r i v a t e < / N a m e > < V a l u e > T r u e < / V a l u e > < / A n n o t a t i o n > < A n n o t a t i o n > < N a m e > F o r m a t < / N a m e > < V a l u e > < F o r m a t   F o r m a t = " D a t e T i m e C u s t o m "   x m l n s = " " > < D a t e T i m e s > < D a t e T i m e   L C I D = " 1 0 3 3 "   G r o u p = " S h o r t D a t e "   F o r m a t S t r i n g = " y y y y - M M - d d "   / > < D a t e T i m e   L C I D = " 4 1 0 5 "   G r o u p = " S h o r t D a t e "   F o r m a t S t r i n g = " y y y y - M M - d d "   / > < / D a t e T i m e s > < / F o r m a t > < / V a l u e > < / A n n o t a t i o n > < / A n n o t a t i o n s > < C a l c u l a t i o n R e f e r e n c e > [ X I R R F i r s t T r a n s D a t e ] < / C a l c u l a t i o n R e f e r e n c e > < C a l c u l a t i o n T y p e > M e m b e r < / C a l c u l a t i o n T y p e > < V i s i b l e > f a l s e < / V i s i b l e > < F o r m a t S t r i n g > ' y y y y - M M - d d ' < / F o r m a t S t r i n g > < / C a l c u l a t i o n P r o p e r t y > < C a l c u l a t i o n P r o p e r t y > < A n n o t a t i o n s > < A n n o t a t i o n > < N a m e > T y p e < / N a m e > < V a l u e > U s e r < / V a l u e > < / A n n o t a t i o n > < A n n o t a t i o n > < N a m e > I s P r i v a t e < / N a m e > < V a l u e > T r u e < / V a l u e > < / A n n o t a t i o n > < A n n o t a t i o n > < N a m e > F o r m a t < / N a m e > < V a l u e > < F o r m a t   F o r m a t = " D a t e T i m e C u s t o m "   x m l n s = " " > < D a t e T i m e s > < D a t e T i m e   L C I D = " 1 0 3 3 "   G r o u p = " S h o r t D a t e "   F o r m a t S t r i n g = " y y y y - M M - d d "   / > < D a t e T i m e   L C I D = " 4 1 0 5 "   G r o u p = " S h o r t D a t e "   F o r m a t S t r i n g = " y y y y - M M - d d "   / > < / D a t e T i m e s > < / F o r m a t > < / V a l u e > < / A n n o t a t i o n > < / A n n o t a t i o n s > < C a l c u l a t i o n R e f e r e n c e > [ X I R R F i r s t D a t e ] < / C a l c u l a t i o n R e f e r e n c e > < C a l c u l a t i o n T y p e > M e m b e r < / C a l c u l a t i o n T y p e > < V i s i b l e > f a l s e < / V i s i b l e > < F o r m a t S t r i n g > ' y y y y - M M - d d ' < / F o r m a t S t r i n g > < / C a l c u l a t i o n P r o p e r t y > < C a l c u l a t i o n P r o p e r t y > < A n n o t a t i o n s > < A n n o t a t i o n > < N a m e > T y p e < / N a m e > < V a l u e > U s e r < / V a l u e > < / A n n o t a t i o n > < A n n o t a t i o n > < N a m e > I s P r i v a t e < / N a m e > < V a l u e > F a l s e < / V a l u e > < / A n n o t a t i o n > < A n n o t a t i o n > < N a m e > F o r m a t < / N a m e > < V a l u e > < F o r m a t   F o r m a t = " P e r c e n t a g e "   T h o u s a n d S e p a r a t o r = " T r u e "   x m l n s = " "   / > < / V a l u e > < / A n n o t a t i o n > < / A n n o t a t i o n s > < C a l c u l a t i o n R e f e r e n c e > [ A l l o c   A c t u a l   % ] < / C a l c u l a t i o n R e f e r e n c e > < C a l c u l a t i o n T y p e > M e m b e r < / C a l c u l a t i o n T y p e > < D e s c r i p t i o n > A l l o c a t i o n   A c t u a l   % < / D e s c r i p t i o n > < F o r m a t S t r i n g > ' # , 0 % ; - # , 0 % ; # , 0 % ' < / F o r m a t S t r i n g > < / C a l c u l a t i o n P r o p e r t y > < C a l c u l a t i o n P r o p e r t y > < A n n o t a t i o n s > < A n n o t a t i o n > < N a m e > T y p e < / N a m e > < V a l u e > U s e r < / V a l u e > < / A n n o t a t i o n > < A n n o t a t i o n > < N a m e > I s P r i v a t e < / N a m e > < V a l u e > F a l s e < / V a l u e > < / A n n o t a t i o n > < A n n o t a t i o n > < N a m e > F o r m a t < / N a m e > < V a l u e > < F o r m a t   F o r m a t = " P e r c e n t a g e "   T h o u s a n d S e p a r a t o r = " T r u e "   x m l n s = " "   / > < / V a l u e > < / A n n o t a t i o n > < / A n n o t a t i o n s > < C a l c u l a t i o n R e f e r e n c e > [ A l l o c   T a r g e t   % ] < / 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 [ A l l o c   T a r g e t ] 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 [ A l l o c   D e l t a ] < / C a l c u l a t i o n R e f e r e n c e > < C a l c u l a t i o n T y p e > M e m b e r < / C a l c u l a t i o n T y p e > < F o r m a t S t r i n g > ' # , 0 ' < / F o r m a t S t r i n g > < / C a l c u l a t i o n P r o p e r t y > < C a l c u l a t i o n P r o p e r t y > < A n n o t a t i o n s > < A n n o t a t i o n > < N a m e > T y p e < / N a m e > < V a l u e > U s e r < / V a l u e > < / A n n o t a t i o n > < A n n o t a t i o n > < N a m e > I s P r i v a t e < / N a m e > < V a l u e > F a l s e < / V a l u e > < / A n n o t a t i o n > < A n n o t a t i o n > < N a m e > F o r m a t < / N a m e > < V a l u e > < F o r m a t   F o r m a t = " G e n e r a l "   x m l n s = " "   / > < / V a l u e > < / A n n o t a t i o n > < / A n n o t a t i o n s > < C a l c u l a t i o n R e f e r e n c e > [ T r a n s   E x c h   R a t e   R e p o r t e d ] < / C a l c u l a t i o n R e f e r e n c e > < C a l c u l a t i o n T y p e > M e m b e r < / C a l c u l a t i o n T y p e > < F o r m a t S t r i n g > ' ' < / F o r m a t S t r i n g > < / C a l c u l a t i o n P r o p e r t y > < C a l c u l a t i o n P r o p e r t y > < A n n o t a t i o n s > < A n n o t a t i o n > < N a m e > T y p e < / N a m e > < V a l u e > U s e r < / V a l u e > < / A n n o t a t i o n > < A n n o t a t i o n > < N a m e > I s P r i v a t e < / N a m e > < V a l u e > F a l s e < / V a l u e > < / A n n o t a t i o n > < A n n o t a t i o n > < N a m e > F o r m a t < / N a m e > < V a l u e > < F o r m a t   F o r m a t = " P e r c e n t a g e "   T h o u s a n d S e p a r a t o r = " T r u e "   x m l n s = " "   / > < / V a l u e > < / A n n o t a t i o n > < / A n n o t a t i o n s > < C a l c u l a t i o n R e f e r e n c e > [ A n n l z d   R o R ] < / C a l c u l a t i o n R e f e r e n c e > < C a l c u l a t i o n T y p e > M e m b e r < / C a l c u l a t i o n T y p e > < D e s c r i p t i o n > A n n u a l i z e d   R a t e   o f   R e t u r n .   C a l c u l a t e d   s i m i l a r   t o   E x c e l   X I R R   f u n c t i o n . < / D e s c r i p t i o n > < 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 [ C o m p a r e   T o 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 C a p i t a l   G a i n ] < / 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 C o s t   B a s i s ] < / 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 A m n t ] 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 T o t a l   A m n t ] < / C a l c u l a t i o n R e f e r e n c e > < C a l c u l a t i o n T y p e > M e m b e r < / C a l c u l a t i o n T y p e > < F o r m a t S t r i n g > ' # , 0 . 0 0 ' 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 [ E x c h   R a t e   I m p a c t   % ] < / 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 [ P r o f i t   % ] < / 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 [ F e e s ] < / 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 [ D i v i d e n d   % ] < / 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 [ W i t h h o l d i n g   T a x   P a i d ] < / C a l c u l a t i o n R e f e r e n c e > < C a l c u l a t i o n T y p e > M e m b e r < / C a l c u l a t i o n T y p e > < F o r m a t S t r i n g > ' # , 0 . 0 0 ' 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 [ D i v i d e n d   %   ( t o   C o s t   B a s i s   V a l u e ) ] < / 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 [ M a r k e t   I n d e x   %   W e i g h t e d ] < / 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 [ E x p d   R e t u r n   %   ( A l l o c ) ] < / 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 [ P r o f i t   %   o f   O v e r a l l ] < / 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 [ E x p d   R e t u r n   %   ( T M T R ) ] < / C a l c u l a t i o n R e f e r e n c e > < C a l c u l a t i o n T y p e > M e m b e r < / C a l c u l a t i o n T y p e > < F o r m a t S t r i n g > ' # , 0 . 0 0 % ; - # , 0 . 0 0 % ; # , 0 . 0 0 % ' < / F o r m a t S t r i n g > < / C a l c u l a t i o n P r o p e r t y > < C a l c u l a t i o n P r o p e r t y > < A n n o t a t i o n s > < A n n o t a t i o n > < N a m e > T y p e < / N a m e > < V a l u e > U s e r < / V a l u e > < / A n n o t a t i o n > < A n n o t a t i o n > < N a m e > I s P r i v a t e < / N a m e > < V a l u e > F a l s e < / V a l u e > < / A n n o t a t i o n > < A n n o t a t i o n > < N a m e > F o r m a t < / N a m e > < V a l u e > < F o r m a t   F o r m a t = " D a t e T i m e C u s t o m "   x m l n s = " " > < D a t e T i m e s > < D a t e T i m e   L C I D = " 1 0 3 3 "   G r o u p = " S h o r t D a t e "   F o r m a t S t r i n g = " y y y y - M M - d d "   / > < D a t e T i m e   L C I D = " 4 1 0 5 "   G r o u p = " S h o r t D a t e "   F o r m a t S t r i n g = " y y y y - M M - d d "   / > < / D a t e T i m e s > < / F o r m a t > < / V a l u e > < / A n n o t a t i o n > < / A n n o t a t i o n s > < C a l c u l a t i o n R e f e r e n c e > [ M a x   Q u o t e   D a t e ] < / C a l c u l a t i o n R e f e r e n c e > < C a l c u l a t i o n T y p e > M e m b e r < / C a l c u l a t i o n T y p e > < F o r m a t S t r i n g > ' y y y y - M M - d d ' < / F o r m a t S t r i n g > < / C a l c u l a t i o n P r o p e r t y > < C a l c u l a t i o n P r o p e r t y > < A n n o t a t i o n s > < A n n o t a t i o n > < N a m e > T y p e < / N a m e > < V a l u e > U s e r < / V a l u e > < / A n n o t a t i o n > < A n n o t a t i o n > < N a m e > I s P r i v a t e < / N a m e > < V a l u e > F a l s e < / V a l u e > < / A n n o t a t i o n > < A n n o t a t i o n > < N a m e > F o r m a t < / N a m e > < V a l u e > < F o r m a t   F o r m a t = " D a t e T i m e C u s t o m "   x m l n s = " " > < D a t e T i m e s > < D a t e T i m e   L C I D = " 1 0 3 3 "   G r o u p = " S h o r t D a t e "   F o r m a t S t r i n g = " y y y y - M M - d d "   / > < D a t e T i m e   L C I D = " 4 1 0 5 "   G r o u p = " S h o r t D a t e "   F o r m a t S t r i n g = " y y y y - M M - d d "   / > < / D a t e T i m e s > < / F o r m a t > < / V a l u e > < / A n n o t a t i o n > < / A n n o t a t i o n s > < C a l c u l a t i o n R e f e r e n c e > [ M a x   C u r r C o n v   D a t e ] < / C a l c u l a t i o n R e f e r e n c e > < C a l c u l a t i o n T y p e > M e m b e r < / C a l c u l a t i o n T y p e > < F o r m a t S t r i n g > ' y y y y - M M - d d ' < / 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 [ C a p i t a l   G a i n   F o r   C a s h ] < / 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 [ D i f f   P r o f i t   v s   E x p d   % ] < / 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 [ P o r f o l i o   % ] < / 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 [ P r o f i t   t o   D a t e ] < / 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 [ T e s t 1 ] < / 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x m l n s = " "   / > < / V a l u e > < / A n n o t a t i o n > < / A n n o t a t i o n s > < C a l c u l a t i o n R e f e r e n c e > [ D i v i d e n d   %   T T M ] < / 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 [ D i v i d e n d   %   P r e v Y r ] < / C a l c u l a t i o n R e f e r e n c e > < C a l c u l a t i o n T y p e > M e m b e r < / C a l c u l a t i o n T y p e > < F o r m a t S t r i n g > ' # , 0 . 0 0 % ; - # , 0 . 0 0 % ; # , 0 . 0 0 % ' 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 5 b 0 d 0 c f c - 8 0 8 e - 4 d 7 b - 9 6 a b - 3 f e 9 c f 3 3 f 6 4 c < / I D > < N a m e > C u r r e n c y C o n v < / N a m e > < A n n o t a t i o n s > < A n n o t a t i o n > < N a m e > C o n n e c t i o n E d i t U I S o u r c e < / N a m e > < V a l u e > T e x t $ * $ F i l e P a t h = C : \ V i d a s S v a r b u \ D r o p b o x \ P o r t f o l i o S l i c e r \ P S D a t a E x t r a c t \ P S D a t a \ C u r r e n c y C o n v . c s v $ * $ < / V a l u e > < / A n n o t a t i o n > < / A n n o t a t i o n s > < C o n n e c t i o n S t r i n g > P r o v i d e r = M i c r o s o f t . A C E . O L E D B . 1 2 . 0 ; D a t a   S o u r c e = C : \ V i d a s S v a r b u \ D r o p b o x \ P o r t f o l i o S l i c e r \ P S D a t a E x t r a c t \ P S D a t a ; P e r s i s t   S e c u r i t y   I n f o = f a l s e ; E x t e n d e d   P r o p e r t i e s = " T e x t ; H D R = Y e s ; F M T = T a b D e l i m i t e d " ; J e t   O L E D B : R e g i s t r y   P a t h = S o f t w a r e \ P o w e r P i v o t \ T a b D e l i m i t e d < / C o n n e c t i o n S t r i n g > < I m p e r s o n a t i o n I n f o > < I m p e r s o n a t i o n M o d e > I m p e r s o n a t e C u r r e n t U s e r < / I m p e r s o n a t i o n M o d e > < / I m p e r s o n a t i o n I n f o > < T i m e o u t > P T 0 S < / T i m e o u t > < / D a t a S o u r c e > < D a t a S o u r c e   x s i : t y p e = " R e l a t i o n a l D a t a S o u r c e " > < I D > b 1 9 a d a 5 d - 9 b 2 d - 4 4 9 b - a 8 a e - 0 b c 7 4 0 f 2 a 5 8 b < / I D > < N a m e > D a t e s < / N a m e > < A n n o t a t i o n s > < A n n o t a t i o n > < N a m e > C o n n e c t i o n E d i t U I S o u r c e < / N a m e > < V a l u e > T e x t $ * $ F i l e P a t h = C : \ V i d a s S v a r b u \ D r o p b o x \ P o r t f o l i o S l i c e r \ P S D a t a E x t r a c t \ P S D a t a \ D a t e s . c s v $ * $ < / V a l u e > < / A n n o t a t i o n > < / A n n o t a t i o n s > < C o n n e c t i o n S t r i n g > P r o v i d e r = M i c r o s o f t . A C E . O L E D B . 1 2 . 0 ; D a t a   S o u r c e = C : \ V i d a s S v a r b u \ D r o p b o x \ P o r t f o l i o S l i c e r \ P S D a t a E x t r a c t \ P S D a t a ; P e r s i s t   S e c u r i t y   I n f o = f a l s e ; E x t e n d e d   P r o p e r t i e s = " T e x t ; H D R = Y e s ; F M T = C S V D e l i m i t e d " ; J e t   O L E D B : R e g i s t r y   P a t h = S o f t w a r e \ P o w e r P i v o t \ < / C o n n e c t i o n S t r i n g > < I m p e r s o n a t i o n I n f o > < I m p e r s o n a t i o n M o d e > I m p e r s o n a t e C u r r e n t U s e r < / I m p e r s o n a t i o n M o d e > < / I m p e r s o n a t i o n I n f o > < T i m e o u t > P T 0 S < / T i m e o u t > < / D a t a S o u r c e > < D a t a S o u r c e   x s i : t y p e = " R e l a t i o n a l D a t a S o u r c e " > < I D > e a 8 3 b 2 8 e - 0 6 8 a - 4 f 1 e - 8 1 8 6 - 7 4 1 7 a 8 9 c b c 3 2 < / I D > < N a m e > Q u o t e s < / N a m e > < A n n o t a t i o n s > < A n n o t a t i o n > < N a m e > C o n n e c t i o n E d i t U I S o u r c e < / N a m e > < V a l u e > T e x t $ * $ F i l e P a t h = C : \ V i d a s S v a r b u \ D r o p b o x \ P o r t f o l i o S l i c e r \ P S D a t a E x t r a c t \ P S D a t a \ Q u o t e s . c s v $ * $ < / V a l u e > < / A n n o t a t i o n > < / A n n o t a t i o n s > < C o n n e c t i o n S t r i n g > P r o v i d e r = M i c r o s o f t . A C E . O L E D B . 1 2 . 0 ; D a t a   S o u r c e = C : \ V i d a s S v a r b u \ D r o p b o x \ P o r t f o l i o S l i c e r \ P S D a t a E x t r a c t \ P S D a t a ; P e r s i s t   S e c u r i t y   I n f o = f a l s e ; E x t e n d e d   P r o p e r t i e s = " T e x t ; H D R = Y e s ; F M T = T a b D e l i m i t e d " ; J e t   O L E D B : R e g i s t r y   P a t h = S o f t w a r e \ P o w e r P i v o t \ T a b D e l i m i t e d < / C o n n e c t i o n S t r i n g > < I m p e r s o n a t i o n I n f o > < I m p e r s o n a t i o n M o d e > I m p e r s o n a t e C u r r e n t U s e r < / I m p e r s o n a t i o n M o d e > < / I m p e r s o n a t i o n I n f o > < T i m e o u t > P T 0 S < / T i m e o u t > < / D a t a S o u r c e > < D a t a S o u r c e   x s i : t y p e = " R e l a t i o n a l D a t a S o u r c e " > < I D > b b a 4 3 3 d 8 - 3 7 8 e - 4 b 5 0 - 9 0 0 f - c 1 f 8 3 8 7 f 9 5 2 c < / I D > < N a m e > D i v i d e n d s < / N a m e > < A n n o t a t i o n s > < A n n o t a t i o n > < N a m e > C o n n e c t i o n E d i t U I S o u r c e < / N a m e > < V a l u e > T e x t $ * $ F i l e P a t h = C : \ V i d a s S v a r b u \ D r o p b o x \ P o r t f o l i o S l i c e r \ P S D a t a E x t r a c t \ P S D a t a \ D i v i d e n d s . c s v $ * $ < / V a l u e > < / A n n o t a t i o n > < / A n n o t a t i o n s > < C o n n e c t i o n S t r i n g > P r o v i d e r = M i c r o s o f t . A C E . O L E D B . 1 2 . 0 ; D a t a   S o u r c e = C : \ V i d a s S v a r b u \ D r o p b o x \ P o r t f o l i o S l i c e r \ P S D a t a E x t r a c t \ P S D a t a ; P e r s i s t   S e c u r i t y   I n f o = f a l s e ; E x t e n d e d   P r o p e r t i e s = " T e x t ; H D R = Y e s ; F M T = T a b D e l i m i t e d " ; J e t   O L E D B : R e g i s t r y   P a t h = S o f t w a r e \ P o w e r P i v o t \ T a b D e l i m i t e d < / C o n n e c t i o n S t r i n g > < I m p e r s o n a t i o n I n f o > < I m p e r s o n a t i o n M o d e > I m p e r s o n a t e C u r r e n t U s e r < / I m p e r s o n a t i o n M o d e > < / I m p e r s o n a t i o n I n f o > < T i m e o u t > P T 0 S < / T i m e o u t > < / D a t a S o u r c e > < / D a t a S o u r c e s > < D a t a S o u r c e V i e w s > < D a t a S o u r c e V i e w > < I D > S a n d b o x < / I D > < N a m e > S a n d b o x < / N a m e > < D a t a S o u r c e I D > 5 b 0 d 0 c f c - 8 0 8 e - 4 d 7 b - 9 6 a b - 3 f e 9 c f 3 3 f 6 4 c < / 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C u r r e n c y C o n v _ 7 c 0 2 3 0 c e - 2 c 6 a - 4 d b a - 8 7 e b - f 1 4 7 1 5 c 3 7 1 9 7 "   m s d a t a : L o c a l e = " "   m s p r o p : I s L o g i c a l = " T r u e "   m s p r o p : Q u e r y D e f i n i t i o n = "           S E L E C T   [ C u r r e n c y C o n v # c s v ] . *       F R O M   [ C u r r e n c y C o n v # c s v ]   "   m s p r o p : F r i e n d l y N a m e = " C u r r e n c y C o n v "   m s p r o p : D e s c r i p t i o n = " C u r r e n c y C o n v "   m s p r o p : D b T a b l e N a m e = " C u r r e n c y C o n v # c s v "   m s p r o p : T a b l e T y p e = " V i e w " > < x s : c o m p l e x T y p e > < x s : s e q u e n c e > < x s : e l e m e n t   n a m e = " C u r r e n c y F r o m "   m s p r o p : F r i e n d l y N a m e = " C u r r e n c y F r o m "   m s p r o p : D b C o l u m n N a m e = " C u r r e n c y F r o m "   m i n O c c u r s = " 0 " > < x s : s i m p l e T y p e > < x s : r e s t r i c t i o n   b a s e = " x s : s t r i n g " > < x s : m a x L e n g t h   v a l u e = " 1 3 1 0 7 2 "   / > < / x s : r e s t r i c t i o n > < / x s : s i m p l e T y p e > < / x s : e l e m e n t > < x s : e l e m e n t   n a m e = " C u r r e n c y T o "   m s p r o p : F r i e n d l y N a m e = " C u r r e n c y T o "   m s p r o p : D b C o l u m n N a m e = " C u r r e n c y T o "   m i n O c c u r s = " 0 " > < x s : s i m p l e T y p e > < x s : r e s t r i c t i o n   b a s e = " x s : s t r i n g " > < x s : m a x L e n g t h   v a l u e = " 1 3 1 0 7 2 "   / > < / x s : r e s t r i c t i o n > < / x s : s i m p l e T y p e > < / x s : e l e m e n t > < x s : e l e m e n t   n a m e = " E x c h R a t e "   m s p r o p : F r i e n d l y N a m e = " E x c h R a t e "   m s p r o p : D b C o l u m n N a m e = " E x c h R a t e "   m i n O c c u r s = " 0 " > < x s : s i m p l e T y p e > < x s : r e s t r i c t i o n   b a s e = " x s : s t r i n g " > < x s : m a x L e n g t h   v a l u e = " 1 3 1 0 7 2 "   / > < / x s : r e s t r i c t i o n > < / x s : s i m p l e T y p e > < / x s : e l e m e n t > < x s : e l e m e n t   n a m e = " D a t e "   m s p r o p : F r i e n d l y N a m e = " D a t e "   m i n O c c u r s = " 0 " > < x s : s i m p l e T y p e > < x s : r e s t r i c t i o n   b a s e = " x s : s t r i n g " > < x s : m a x L e n g t h   v a l u e = " 1 3 1 0 7 2 "   / > < / x s : r e s t r i c t i o n > < / x s : s i m p l e T y p e > < / x s : e l e m e n t > < / x s : s e q u e n c e > < / x s : c o m p l e x T y p e > < / x s : e l e m e n t > < x s : e l e m e n t   n a m e = " D a t e s _ 8 a 8 f 1 5 e 7 - 7 a 5 1 - 4 c 5 c - b 6 5 7 - a f 2 6 6 f 2 0 6 a 1 1 "   m s d a t a : L o c a l e = " "   m s p r o p : D a t a S o u r c e I D = " b 1 9 a d a 5 d - 9 b 2 d - 4 4 9 b - a 8 a e - 0 b c 7 4 0 f 2 a 5 8 b "   m s p r o p : I s L o g i c a l = " T r u e "   m s p r o p : Q u e r y D e f i n i t i o n = "           S E L E C T   [ D a t e s # c s v ] . *       F R O M   [ D a t e s # c s v ]   "   m s p r o p : F r i e n d l y N a m e = " D a t e s "   m s p r o p : D e s c r i p t i o n = " D a t e s "   m s p r o p : D b T a b l e N a m e = " D a t e s # c s v "   m s p r o p : T a b l e T y p e = " V i e w " > < x s : c o m p l e x T y p e > < x s : s e q u e n c e > < x s : e l e m e n t   n a m e = " D a t e "   m s p r o p : F r i e n d l y N a m e = " D a t e "   m s p r o p : D b C o l u m n N a m e = " D a t e "   t y p e = " x s : d a t e T i m e "   m i n O c c u r s = " 0 "   / > < / x s : s e q u e n c e > < / x s : c o m p l e x T y p e > < / x s : e l e m e n t > < x s : e l e m e n t   n a m e = " Q u o t e s _ e b a 1 5 2 1 1 - 9 b 9 c - 4 4 7 6 - 8 9 1 9 - 5 7 8 b 8 3 c b c b f e "   m s d a t a : L o c a l e = " "   m s p r o p : D a t a S o u r c e I D = " e a 8 3 b 2 8 e - 0 6 8 a - 4 f 1 e - 8 1 8 6 - 7 4 1 7 a 8 9 c b c 3 2 "   m s p r o p : I s L o g i c a l = " T r u e "   m s p r o p : Q u e r y D e f i n i t i o n = "           S E L E C T   [ Q u o t e s # c s v ] . *       F R O M   [ Q u o t e s # c s v ]   "   m s p r o p : F r i e n d l y N a m e = " Q u o t e s "   m s p r o p : D e s c r i p t i o n = " Q u o t e s "   m s p r o p : D b T a b l e N a m e = " Q u o t e s # c s v "   m s p r o p : T a b l e T y p e = " V i e w " > < x s : c o m p l e x T y p e > < x s : s e q u e n c e > < x s : e l e m e n t   n a m e = " S y m b o l "   m s p r o p : F r i e n d l y N a m e = " S y m b o l "   m s p r o p : D b C o l u m n N a m e = " S y m b o l "   m i n O c c u r s = " 0 " > < x s : s i m p l e T y p e > < x s : r e s t r i c t i o n   b a s e = " x s : s t r i n g " > < x s : m a x L e n g t h   v a l u e = " 1 3 1 0 7 2 "   / > < / x s : r e s t r i c t i o n > < / x s : s i m p l e T y p e > < / x s : e l e m e n t > < x s : e l e m e n t   n a m e = " D a t e "   m s p r o p : F r i e n d l y N a m e = " D a t e "   m s p r o p : D b C o l u m n N a m e = " D a t e "   m i n O c c u r s = " 0 " > < x s : s i m p l e T y p e > < x s : r e s t r i c t i o n   b a s e = " x s : s t r i n g " > < x s : m a x L e n g t h   v a l u e = " 1 3 1 0 7 2 "   / > < / x s : r e s t r i c t i o n > < / x s : s i m p l e T y p e > < / x s : e l e m e n t > < x s : e l e m e n t   n a m e = " C l o s e "   m s p r o p : F r i e n d l y N a m e = " C l o s e "   m i n O c c u r s = " 0 " > < x s : s i m p l e T y p e > < x s : r e s t r i c t i o n   b a s e = " x s : s t r i n g " > < x s : m a x L e n g t h   v a l u e = " 1 3 1 0 7 2 "   / > < / x s : r e s t r i c t i o n > < / x s : s i m p l e T y p e > < / x s : e l e m e n t > < / x s : s e q u e n c e > < / x s : c o m p l e x T y p e > < / x s : e l e m e n t > < x s : e l e m e n t   n a m e = " D i v i d e n d s _ 5 8 1 2 a f b 2 - 7 a 8 d - 4 3 1 6 - a c e b - f e 0 b 4 a f 9 3 2 a b "   m s d a t a : L o c a l e = " "   m s p r o p : D a t a S o u r c e I D = " b b a 4 3 3 d 8 - 3 7 8 e - 4 b 5 0 - 9 0 0 f - c 1 f 8 3 8 7 f 9 5 2 c "   m s p r o p : I s L o g i c a l = " T r u e "   m s p r o p : Q u e r y D e f i n i t i o n = "           S E L E C T   [ D i v i d e n d s # c s v ] . *       F R O M   [ D i v i d e n d s # c s v ]   "   m s p r o p : F r i e n d l y N a m e = " D i v i d e n d s "   m s p r o p : D e s c r i p t i o n = " D i v i d e n d s "   m s p r o p : D b T a b l e N a m e = " D i v i d e n d s # c s v "   m s p r o p : T a b l e T y p e = " V i e w " > < x s : c o m p l e x T y p e > < x s : s e q u e n c e > < x s : e l e m e n t   n a m e = " S y m b o l "   m s p r o p : F r i e n d l y N a m e = " S y m b o l "   m s p r o p : D b C o l u m n N a m e = " S y m b o l "   m i n O c c u r s = " 0 " > < x s : s i m p l e T y p e > < x s : r e s t r i c t i o n   b a s e = " x s : s t r i n g " > < x s : m a x L e n g t h   v a l u e = " 1 3 1 0 7 2 "   / > < / x s : r e s t r i c t i o n > < / x s : s i m p l e T y p e > < / x s : e l e m e n t > < x s : e l e m e n t   n a m e = " P a y D a t e "   m s p r o p : F r i e n d l y N a m e = " P a y D a t e "   m s p r o p : D b C o l u m n N a m e = " P a y D a t e "   m i n O c c u r s = " 0 " > < x s : s i m p l e T y p e > < x s : r e s t r i c t i o n   b a s e = " x s : s t r i n g " > < x s : m a x L e n g t h   v a l u e = " 1 3 1 0 7 2 "   / > < / x s : r e s t r i c t i o n > < / x s : s i m p l e T y p e > < / x s : e l e m e n t > < x s : e l e m e n t   n a m e = " D i v i d e n d P e r S h a r e "   m s p r o p : F r i e n d l y N a m e = " D i v i d e n d P e r S h a r e "   m s p r o p : D b C o l u m n N a m e = " D i v i d e n d P e r S h a r e "   m i n O c c u r s = " 0 " > < x s : s i m p l e T y p e > < x s : r e s t r i c t i o n   b a s e = " x s : s t r i n g " > < x s : m a x L e n g t h   v a l u e = " 1 3 1 0 7 2 "   / > < / x s : r e s t r i c t i o n > < / x s : s i m p l e T y p e > < / x s : e l e m e n t > < / x s : s e q u e n c e > < / x s : c o m p l e x T y p e > < / x s : e l e m e n t > < / x s : c h o i c e > < / x s : c o m p l e x T y p e > < / x s : e l e m e n t > < / x s : s c h e m a > < N e w D a t a S e t   x m l n s = " "   / > < / S c h e m a > < / D a t a S o u r c e V i e w > < / D a t a S o u r c e V i e w s > < / D a t a b a s e > < / O b j e c t D e f i n i t i o n > < / C r e a t e > ] ] > < / C u s t o m C o n t e n t > < / G e m i n i > 
</file>

<file path=customXml/item73.xml>��< ? x m l   v e r s i o n = " 1 . 0 "   e n c o d i n g = " U T F - 1 6 " ? > < G e m i n i   x m l n s = " h t t p : / / g e m i n i / p i v o t c u s t o m i z a t i o n / 2 0 0 f b 7 b 3 - a 0 6 d - 4 1 5 5 - a 7 f b - d d 9 b 3 3 5 c 2 4 3 a " > < 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 P r i c e   O r i g   C u r r < / M e a s u r e N a m e > < D i s p l a y N a m e > P r i c e   O r i g   C u r r < / 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 W H T   t o   D i v   R a t i o < / M e a s u r e N a m e > < D i s p l a y N a m e > W H T   t o   D i v   R a t i o < / D i s p l a y N a m e > < V i s i b l e > F a l s e < / V i s i b l e > < / i t e m > < i t e m > < M e a s u r e N a m e > C a s h   V a l u e   S t a r t < / M e a s u r e N a m e > < D i s p l a y N a m e > C a s h   V a l u e   S t a r t < / D i s p l a y N a m e > < V i s i b l e > F a l s e < / V i s i b l e > < / i t e m > < i t e m > < M e a s u r e N a m e > A n n l z d   R o R   S y m b o l < / M e a s u r e N a m e > < D i s p l a y N a m e > A n n l z d   R o R   S y m b o l < / D i s p l a y N a m e > < V i s i b l e > F a l s e < / V i s i b l e > < / i t e m > < i t e m > < M e a s u r e N a m e > A n n l z d   R o R   A c c o u n t < / M e a s u r e N a m e > < D i s p l a y N a m e > A n n l z d   R o R   A c c o u n t 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 C a p   G a i n   %   ( T W ) < / M e a s u r e N a m e > < D i s p l a y N a m e > C a p   G a i n   %   ( T W ) < / D i s p l a y N a m e > < V i s i b l e > F a l s e < / V i s i b l e > < / i t e m > < i t e m > < M e a s u r e N a m e > P r o f i t   %   S y m b < / M e a s u r e N a m e > < D i s p l a y N a m e > P r o f i t   %   S y m b < / D i s p l a y N a m e > < V i s i b l e > F a l s e < / V i s i b l e > < / i t e m > < i t e m > < M e a s u r e N a m e > Q u o t e   C o u n t < / M e a s u r e N a m e > < D i s p l a y N a m e > Q u o t e   C o u n t < / D i s p l a y N a m e > < V i s i b l e > F a l s e < / V i s i b l e > < / i t e m > < i t e m > < M e a s u r e N a m e > F i r s t   T r a d e   D a t e < / M e a s u r e N a m e > < D i s p l a y N a m e > F i r s t   T r a d e   D a t e < / D i s p l a y N a m e > < V i s i b l e > F a l s e < / V i s i b l e > < / i t e m > < i t e m > < M e a s u r e N a m e > F i r s t   B u y   D a t e   E v e r < / M e a s u r e N a m e > < D i s p l a y N a m e > F i r s t   B u y   D a t e   E v e r < / D i s p l a y N a m e > < V i s i b l e > F a l s e < / V i s i b l e > < / i t e m > < i t e m > < M e a s u r e N a m e > L a s t   T r a d e   D a t e < / M e a s u r e N a m e > < D i s p l a y N a m e > L a s t   T r a d e   D a t e < / 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 C a p   G a i n   O r i g   C u r r < / M e a s u r e N a m e > < D i s p l a y N a m e > C a p   G a i n   O r i g   C u r r < / D i s p l a y N a m e > < V i s i b l e > F a l s e < / V i s i b l e > < / i t e m > < i t e m > < M e a s u r e N a m e > M a x   Q u o t e   D a t e < / M e a s u r e N a m e > < D i s p l a y N a m e > M a x   Q u o t e   D a t e < / D i s p l a y N a m e > < V i s i b l e > F a l s e < / V i s i b l e > < / i t e m > < i t e m > < M e a s u r e N a m e > C o s t   B a s i s   M a x < / M e a s u r e N a m e > < D i s p l a y N a m e > C o s t   B a s i s   M a x < / D i s p l a y N a m e > < V i s i b l e > F a l s e < / V i s i b l e > < / i t e m > < i t e m > < M e a s u r e N a m e > E q u i t y   V a l u e   M a x < / M e a s u r e N a m e > < D i s p l a y N a m e > E q u i t y   V a l u e   M a x < / D i s p l a y N a m e > < V i s i b l e > F a l s e < / V i s i b l e > < / i t e m > < i t e m > < M e a s u r e N a m e > P r o f i t   %   ( T W )   S y m b < / M e a s u r e N a m e > < D i s p l a y N a m e > P r o f i t   %   ( T W )   S y m b < / D i s p l a y N a m e > < V i s i b l e > F a l s e < / V i s i b l e > < / i t e m > < i t e m > < M e a s u r e N a m e > P r o f i t   %   ( T W )   A c c n t < / M e a s u r e N a m e > < D i s p l a y N a m e > P r o f i t   %   ( T W )   A c c n t < / D i s p l a y N a m e > < V i s i b l e > F a l s e < / V i s i b l e > < / i t e m > < i t e m > < M e a s u r e N a m e > P r o f i t   %   A c c n t < / M e a s u r e N a m e > < D i s p l a y N a m e > P r o f i t   %   A c c n t < / D i s p l a y N a m e > < V i s i b l e > F a l s e < / V i s i b l e > < / i t e m > < i t e m > < M e a s u r e N a m e > P r o f i t   %   ( T W ) < / M e a s u r e N a m e > < D i s p l a y N a m e > P r o f i t   %   ( T W ) < / D i s p l a y N a m e > < V i s i b l e > F a l s e < / V i s i b l e > < / i t e m > < i t e m > < M e a s u r e N a m e > P r o f i t   %   ( T W )   S y m b o l   H e l d < / M e a s u r e N a m e > < D i s p l a y N a m e > P r o f i t   %   ( T W )   S y m b o l   H e l d < / 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 C a s h S e l e c t e d < / M e a s u r e N a m e > < D i s p l a y N a m e > C a s h S e l e c t e d < / D i s p l a y N a m e > < V i s i b l e > T r u e < / V i s i b l e > < / i t e m > < / C a l c u l a t e d F i e l d s > < H S l i c e r s S h a p e > 0 ; 0 ; 0 ; 0 < / H S l i c e r s S h a p e > < V S l i c e r s S h a p e > 0 ; 0 ; 0 ; 0 < / V S l i c e r s S h a p e > < S l i c e r S h e e t N a m e > S h e e t 2 < / S l i c e r S h e e t N a m e > < S A H o s t H a s h > 2 0 9 2 6 5 2 5 < / S A H o s t H a s h > < G e m i n i F i e l d L i s t V i s i b l e > T r u e < / G e m i n i F i e l d L i s t V i s i b l e > < / S e t t i n g s > ] ] > < / C u s t o m C o n t e n t > < / G e m i n i > 
</file>

<file path=customXml/item74.xml>��< ? x m l   v e r s i o n = " 1 . 0 "   e n c o d i n g = " U T F - 1 6 " ? > < G e m i n i   x m l n s = " h t t p : / / g e m i n i / p i v o t c u s t o m i z a t i o n / 9 0 e 6 c 6 e 1 - 1 7 7 3 - 4 9 d e - 8 7 9 1 - 2 3 0 9 8 3 b 8 5 4 7 4 " > < 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 I n d e x 1   % < / D i s p l a y N a m e > < V i s i b l e > T r u e < / V i s i b l e > < / i t e m > < i t e m > < M e a s u r e N a m e > M a r k e t   2   I n d e x   R e t u r n   % < / M e a s u r e N a m e > < D i s p l a y N a m e > I n d e x 2   % < / D i s p l a y N a m e > < V i s i b l e > T r u e 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 T r u e < / V i s i b l e > < / i t e m > < i t e m > < M e a s u r e N a m e > P r o f i t   %   o f   O v e r a l l < / M e a s u r e N a m e > < D i s p l a y N a m e > P r o f i t   %   o f   O v e r a l l < / D i s p l a y N a m e > < V i s i b l e > F a l s e < / V i s i b l e > < / i t e m > < i t e m > < M e a s u r e N a m e > E x p d   R e t u r n   %   ( T M T R ) < / M e a s u r e N a m e > < D i s p l a y N a m e > E x p d   R e t u r n   %   ( T M T R ) < / D i s p l a y N a m e > < V i s i b l e > T r u e 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 Y e a r l y < / S l i c e r S h e e t N a m e > < S A H o s t H a s h > 1 6 5 8 1 9 0 8 9 0 < / S A H o s t H a s h > < G e m i n i F i e l d L i s t V i s i b l e > T r u e < / G e m i n i F i e l d L i s t V i s i b l e > < / S e t t i n g s > ] ] > < / C u s t o m C o n t e n t > < / G e m i n i > 
</file>

<file path=customXml/item75.xml>��< ? x m l   v e r s i o n = " 1 . 0 "   e n c o d i n g = " U T F - 1 6 " ? > < G e m i n i   x m l n s = " h t t p : / / g e m i n i / p i v o t c u s t o m i z a t i o n / 6 5 2 5 1 a 9 f - f 2 5 4 - 4 4 f a - 8 5 7 7 - 4 1 d e 0 5 3 3 1 9 2 a " > < 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 1 0 8 2 0 2 5 6 4 9 < / S A H o s t H a s h > < G e m i n i F i e l d L i s t V i s i b l e > T r u e < / G e m i n i F i e l d L i s t V i s i b l e > < / S e t t i n g s > ] ] > < / C u s t o m C o n t e n t > < / G e m i n i > 
</file>

<file path=customXml/item76.xml>��< ? x m l   v e r s i o n = " 1 . 0 "   e n c o d i n g = " U T F - 1 6 " ? > < G e m i n i   x m l n s = " h t t p : / / g e m i n i / p i v o t c u s t o m i z a t i o n / b e b 3 4 2 7 e - 3 1 7 e - 4 8 7 9 - 9 9 1 b - 0 b f 0 f b 3 5 3 4 f f " > < C u s t o m C o n t e n t > < ! [ C D A T A [ < ? x m l   v e r s i o n = " 1 . 0 "   e n c o d i n g = " u t f - 1 6 " ? > < S e t t i n g s > < C a l c u l a t e d F i e l d s > < i t e m > < M e a s u r e N a m e > A v g E x c h R a t e < / M e a s u r e N a m e > < D i s p l a y N a m e > A v g E x c h R a t e < / D i s p l a y N a m e > < V i s i b l e > F a l s e < / V i s i b l e > < / i t e m > < 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 P r i c e   O r i g   C u r r < / M e a s u r e N a m e > < D i s p l a y N a m e > P r i c e   O r i g   C u r r < / 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 W H T   t o   D i v   R a t i o < / M e a s u r e N a m e > < D i s p l a y N a m e > W H T   t o   D i v   R a t i o < / D i s p l a y N a m e > < V i s i b l e > F a l s e < / V i s i b l e > < / i t e m > < i t e m > < M e a s u r e N a m e > C a s h   V a l u e   S t a r t < / M e a s u r e N a m e > < D i s p l a y N a m e > C a s h   V a l u e   S t a r t < / D i s p l a y N a m e > < V i s i b l e > F a l s e < / V i s i b l e > < / i t e m > < i t e m > < M e a s u r e N a m e > A n n l z d   R o R   S y m b o l < / M e a s u r e N a m e > < D i s p l a y N a m e > A n n l z d   R o R   S y m b o l < / D i s p l a y N a m e > < V i s i b l e > F a l s e < / V i s i b l e > < / i t e m > < i t e m > < M e a s u r e N a m e > A n n l z d   R o R   A c c o u n t < / M e a s u r e N a m e > < D i s p l a y N a m e > A n n l z d   R o R   A c c o u n t 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 C a p   G a i n   %   ( T W ) < / M e a s u r e N a m e > < D i s p l a y N a m e > C a p   G a i n   %   ( T W ) < / D i s p l a y N a m e > < V i s i b l e > F a l s e < / V i s i b l e > < / i t e m > < i t e m > < M e a s u r e N a m e > P r o f i t   %   S y m b < / M e a s u r e N a m e > < D i s p l a y N a m e > P r o f i t   %   S y m b < / D i s p l a y N a m e > < V i s i b l e > F a l s e < / V i s i b l e > < / i t e m > < i t e m > < M e a s u r e N a m e > Q u o t e   C o u n t < / M e a s u r e N a m e > < D i s p l a y N a m e > Q u o t e   C o u n t < / D i s p l a y N a m e > < V i s i b l e > F a l s e < / V i s i b l e > < / i t e m > < i t e m > < M e a s u r e N a m e > F i r s t   T r a d e   D a t e < / M e a s u r e N a m e > < D i s p l a y N a m e > F i r s t   T r a d e   D a t e < / D i s p l a y N a m e > < V i s i b l e > F a l s e < / V i s i b l e > < / i t e m > < i t e m > < M e a s u r e N a m e > F i r s t   B u y   D a t e   E v e r < / M e a s u r e N a m e > < D i s p l a y N a m e > F i r s t   B u y   D a t e   E v e r < / D i s p l a y N a m e > < V i s i b l e > F a l s e < / V i s i b l e > < / i t e m > < i t e m > < M e a s u r e N a m e > L a s t   T r a d e   D a t e < / M e a s u r e N a m e > < D i s p l a y N a m e > L a s t   T r a d e   D a t e < / 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 C a p   G a i n   O r i g   C u r r < / M e a s u r e N a m e > < D i s p l a y N a m e > C a p   G a i n   O r i g   C u r r < / D i s p l a y N a m e > < V i s i b l e > F a l s e < / V i s i b l e > < / i t e m > < i t e m > < M e a s u r e N a m e > M a x   Q u o t e   D a t e < / M e a s u r e N a m e > < D i s p l a y N a m e > M a x   Q u o t e   D a t e < / D i s p l a y N a m e > < V i s i b l e > F a l s e < / V i s i b l e > < / i t e m > < i t e m > < M e a s u r e N a m e > C o s t   B a s i s   M a x < / M e a s u r e N a m e > < D i s p l a y N a m e > C o s t   B a s i s   M a x < / D i s p l a y N a m e > < V i s i b l e > F a l s e < / V i s i b l e > < / i t e m > < i t e m > < M e a s u r e N a m e > E q u i t y   V a l u e   M a x < / M e a s u r e N a m e > < D i s p l a y N a m e > E q u i t y   V a l u e   M a x < / D i s p l a y N a m e > < V i s i b l e > F a l s e < / V i s i b l e > < / i t e m > < i t e m > < M e a s u r e N a m e > P r o f i t   %   ( T W )   S y m b < / M e a s u r e N a m e > < D i s p l a y N a m e > P r o f i t   %   ( T W )   S y m b < / D i s p l a y N a m e > < V i s i b l e > F a l s e < / V i s i b l e > < / i t e m > < i t e m > < M e a s u r e N a m e > P r o f i t   %   ( T W )   A c c n t < / M e a s u r e N a m e > < D i s p l a y N a m e > P r o f i t   %   ( T W )   A c c n t < / D i s p l a y N a m e > < V i s i b l e > F a l s e < / V i s i b l e > < / i t e m > < i t e m > < M e a s u r e N a m e > P r o f i t   %   A c c n t < / M e a s u r e N a m e > < D i s p l a y N a m e > P r o f i t   %   A c c n t < / D i s p l a y N a m e > < V i s i b l e > F a l s e < / V i s i b l e > < / i t e m > < i t e m > < M e a s u r e N a m e > P r o f i t   %   ( T W ) < / M e a s u r e N a m e > < D i s p l a y N a m e > P r o f i t   %   ( T W ) < / D i s p l a y N a m e > < V i s i b l e > F a l s e < / V i s i b l e > < / i t e m > < i t e m > < M e a s u r e N a m e > P r o f i t   %   ( T W )   S y m b o l   H e l d < / M e a s u r e N a m e > < D i s p l a y N a m e > P r o f i t   %   ( T W )   S y m b o l   H e l d < / 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C a l c u l a t e d F i e l d s > < H S l i c e r s S h a p e > 0 ; 0 ; 0 ; 0 < / H S l i c e r s S h a p e > < V S l i c e r s S h a p e > 0 ; 0 ; 0 ; 0 < / V S l i c e r s S h a p e > < S l i c e r S h e e t N a m e > M t h l y < / S l i c e r S h e e t N a m e > < S A H o s t H a s h > 3 1 4 2 1 6 2 3 < / S A H o s t H a s h > < G e m i n i F i e l d L i s t V i s i b l e > T r u e < / G e m i n i F i e l d L i s t V i s i b l e > < / S e t t i n g s > ] ] > < / C u s t o m C o n t e n t > < / G e m i n i > 
</file>

<file path=customXml/item77.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78.xml>��< ? x m l   v e r s i o n = " 1 . 0 "   e n c o d i n g = " U T F - 1 6 " ? > < G e m i n i   x m l n s = " h t t p : / / g e m i n i / p i v o t c u s t o m i z a t i o n / 9 6 a 5 c 9 d 5 - 4 6 d 0 - 4 8 9 6 - b e 0 7 - 6 b 7 e b 7 a 2 1 8 8 5 " > < 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C a l c u l a t e d F i e l d s > < H S l i c e r s S h a p e > 0 ; 0 ; 0 ; 0 < / H S l i c e r s S h a p e > < V S l i c e r s S h a p e > 0 ; 0 ; 0 ; 0 < / V S l i c e r s S h a p e > < S l i c e r S h e e t N a m e > S h e e t 1 < / S l i c e r S h e e t N a m e > < S A H o s t H a s h > 1 1 5 4 5 9 1 9 6 4 < / S A H o s t H a s h > < G e m i n i F i e l d L i s t V i s i b l e > T r u e < / G e m i n i F i e l d L i s t V i s i b l e > < / S e t t i n g s > ] ] > < / C u s t o m C o n t e n t > < / G e m i n i > 
</file>

<file path=customXml/item79.xml>��< ? x m l   v e r s i o n = " 1 . 0 "   e n c o d i n g = " U T F - 1 6 " ? > < G e m i n i   x m l n s = " h t t p : / / g e m i n i / p i v o t c u s t o m i z a t i o n / 4 0 d 4 5 5 a 8 - 6 3 8 6 - 4 e a a - a c 5 4 - b 3 0 3 1 e 9 5 1 1 d 1 " > < 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 H o l d i n g s < / S l i c e r S h e e t N a m e > < S A H o s t H a s h > 1 5 3 8 7 0 3 2 8 2 < / S A H o s t H a s h > < G e m i n i F i e l d L i s t V i s i b l e > T r u e < / G e m i n i F i e l d L i s t V i s i b l e > < / S e t t i n g s > ] ] > < / C u s t o m C o n t e n t > < / G e m i n i > 
</file>

<file path=customXml/item8.xml>��< ? x m l   v e r s i o n = " 1 . 0 "   e n c o d i n g = " U T F - 1 6 " ? > < G e m i n i   x m l n s = " h t t p : / / g e m i n i / p i v o t c u s t o m i z a t i o n / b a f c 1 d 3 b - a 4 0 f - 4 a 0 a - b 1 5 2 - 2 4 f f a 1 8 d f c d 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 8 6 8 7 2 4 8 4 < / S A H o s t H a s h > < G e m i n i F i e l d L i s t V i s i b l e > T r u e < / G e m i n i F i e l d L i s t V i s i b l e > < / S e t t i n g s > ] ] > < / C u s t o m C o n t e n t > < / G e m i n i > 
</file>

<file path=customXml/item80.xml>��< ? x m l   v e r s i o n = " 1 . 0 "   e n c o d i n g = " U T F - 1 6 " ? > < G e m i n i   x m l n s = " h t t p : / / g e m i n i / p i v o t c u s t o m i z a t i o n / 1 0 2 a 0 a d 9 - 2 9 5 3 - 4 5 7 4 - a 7 e 5 - 2 8 a c 1 7 e 7 7 5 f 9 " > < 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 2 0 0 2 4 7 1 8 4 8 < / S A H o s t H a s h > < G e m i n i F i e l d L i s t V i s i b l e > T r u e < / G e m i n i F i e l d L i s t V i s i b l e > < / S e t t i n g s > ] ] > < / C u s t o m C o n t e n t > < / G e m i n i > 
</file>

<file path=customXml/item81.xml>��< ? x m l   v e r s i o n = " 1 . 0 "   e n c o d i n g = " U T F - 1 6 " ? > < G e m i n i   x m l n s = " h t t p : / / g e m i n i / p i v o t c u s t o m i z a t i o n / 1 9 5 2 3 4 d f - d 3 f e - 4 4 7 9 - 9 a 2 a - 7 4 b c 8 3 6 1 6 7 8 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 T r u e 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 1 4 3 3 3 9 7 5 4 0 < / S A H o s t H a s h > < G e m i n i F i e l d L i s t V i s i b l e > T r u e < / G e m i n i F i e l d L i s t V i s i b l e > < / S e t t i n g s > ] ] > < / C u s t o m C o n t e n t > < / G e m i n i > 
</file>

<file path=customXml/item82.xml>��< ? x m l   v e r s i o n = " 1 . 0 "   e n c o d i n g = " U T F - 1 6 " ? > < G e m i n i   x m l n s = " h t t p : / / g e m i n i / p i v o t c u s t o m i z a t i o n / 7 3 c 7 d a 1 c - d b 2 7 - 4 4 d 2 - b 8 8 e - 6 b 7 5 d 9 9 1 b 0 b 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 T r u e 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 1 8 9 0 0 7 5 1 7 3 < / S A H o s t H a s h > < G e m i n i F i e l d L i s t V i s i b l e > T r u e < / G e m i n i F i e l d L i s t V i s i b l e > < / S e t t i n g s > ] ] > < / C u s t o m C o n t e n t > < / G e m i n i > 
</file>

<file path=customXml/item83.xml>��< ? x m l   v e r s i o n = " 1 . 0 "   e n c o d i n g = " u t f - 1 6 " ? > < W o r k b o o k S t a t e   x m l n s : i = " h t t p : / / w w w . w 3 . o r g / 2 0 0 1 / X M L S c h e m a - i n s t a n c e "   x m l n s = " h t t p : / / s c h e m a s . m i c r o s o f t . c o m / P o w e r B I A d d I n " > < L a s t P r o v i d e d R a n g e N a m e I d > 0 < / L a s t P r o v i d e d R a n g e N a m e I d > < L a s t U s e d G r o u p O b j e c t I d > < / L a s t U s e d G r o u p O b j e c t I d > < T i l e s L i s t > < T i l e s / > < / T i l e s L i s t > < / W o r k b o o k S t a t e > 
</file>

<file path=customXml/item84.xml>��< ? x m l   v e r s i o n = " 1 . 0 "   e n c o d i n g = " U T F - 1 6 " ? > < G e m i n i   x m l n s = " h t t p : / / g e m i n i / p i v o t c u s t o m i z a t i o n / 1 7 e c c 5 8 5 - d f 0 0 - 4 c b 4 - a 6 8 1 - e 2 c 7 7 7 0 5 0 4 9 f " > < 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 M t h l y - S y m b o l < / S l i c e r S h e e t N a m e > < S A H o s t H a s h > 1 3 0 4 3 9 4 0 6 3 < / S A H o s t H a s h > < G e m i n i F i e l d L i s t V i s i b l e > T r u e < / G e m i n i F i e l d L i s t V i s i b l e > < / S e t t i n g s > ] ] > < / C u s t o m C o n t e n t > < / G e m i n i > 
</file>

<file path=customXml/item85.xml>��< ? x m l   v e r s i o n = " 1 . 0 "   e n c o d i n g = " U T F - 1 6 " ? > < G e m i n i   x m l n s = " h t t p : / / g e m i n i / p i v o t c u s t o m i z a t i o n / 3 5 3 b c 1 a f - 1 1 f 9 - 4 a f 8 - b 5 8 8 - 7 8 8 d 3 3 f e 3 e 4 f " > < 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 T r u e < / V i s i b l e > < / i t e m > < i t e m > < M e a s u r e N a m e > Q t y   F o r   G e n   D i v < / M e a s u r e N a m e > < D i s p l a y N a m e > Q t y   F o r   G e n   D i v < / D i s p l a y N a m e > < V i s i b l e > T r u e < / V i s i b l e > < / i t e m > < i t e m > < M e a s u r e N a m e > G e n   D i v   A m n t   P e r   S h a r e < / M e a s u r e N a m e > < D i s p l a y N a m e > G e n   D i v   A m n t   P e r   S h a r e < / D i s p l a y N a m e > < V i s i b l e > T r u e < / V i s i b l e > < / i t e m > < i t e m > < M e a s u r e N a m e > G e n   D i v   W H T < / M e a s u r e N a m e > < D i s p l a y N a m e > G e n   D i v   W H T < / D i s p l a y N a m e > < V i s i b l e > T r u e < / V i s i b l e > < / i t e m > < i t e m > < M e a s u r e N a m e > G e n   D i v   C a s h < / M e a s u r e N a m e > < D i s p l a y N a m e > G e n   D i v   C a s h < / D i s p l a y N a m e > < V i s i b l e > T r u e 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 D i v G e n < / S l i c e r S h e e t N a m e > < S A H o s t H a s h > 1 9 9 2 6 9 1 5 9 < / S A H o s t H a s h > < G e m i n i F i e l d L i s t V i s i b l e > T r u e < / G e m i n i F i e l d L i s t V i s i b l e > < / S e t t i n g s > ] ] > < / C u s t o m C o n t e n t > < / G e m i n i > 
</file>

<file path=customXml/item86.xml>��< ? x m l   v e r s i o n = " 1 . 0 "   e n c o d i n g = " U T F - 1 6 " ? > < G e m i n i   x m l n s = " h t t p : / / g e m i n i / p i v o t c u s t o m i z a t i o n / 6 d c c 8 e 1 4 - f c 7 0 - 4 3 3 6 - 8 0 e 2 - b e 4 3 8 4 2 3 5 3 4 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87.xml>��< ? x m l   v e r s i o n = " 1 . 0 "   e n c o d i n g = " U T F - 1 6 " ? > < G e m i n i   x m l n s = " h t t p : / / g e m i n i / p i v o t c u s t o m i z a t i o n / 5 a 8 e a f 2 5 - b d c d - 4 7 9 d - 8 6 8 e - 7 0 3 4 9 1 9 2 a 9 6 1 " > < 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 F a l s e < / V i s i b l e > < / i t e m > < i t e m > < M e a s u r e N a m e > E x p d   R e t u r n   %   ( T M T R ) < / M e a s u r e N a m e > < D i s p l a y N a m e > E x p d   R e t u r n   %   ( T M T R ) < / D i s p l a y N a m e > < V i s i b l e > F a l s e < / V i s i b l e > < / i t e m > < / C a l c u l a t e d F i e l d s > < H S l i c e r s S h a p e > 0 ; 0 ; 0 ; 0 < / H S l i c e r s S h a p e > < V S l i c e r s S h a p e > 0 ; 0 ; 0 ; 0 < / V S l i c e r s S h a p e > < S l i c e r S h e e t N a m e > D a s h b o a r d < / S l i c e r S h e e t N a m e > < S A H o s t H a s h > 1 8 4 2 5 8 4 1 1 < / S A H o s t H a s h > < G e m i n i F i e l d L i s t V i s i b l e > T r u e < / G e m i n i F i e l d L i s t V i s i b l e > < / S e t t i n g s > ] ] > < / C u s t o m C o n t e n t > < / G e m i n i > 
</file>

<file path=customXml/item88.xml>��< ? x m l   v e r s i o n = " 1 . 0 "   e n c o d i n g = " U T F - 1 6 " ? > < G e m i n i   x m l n s = " h t t p : / / g e m i n i / p i v o t c u s t o m i z a t i o n / 3 6 7 1 b 9 d d - a 5 a 9 - 4 9 8 f - 8 c c a - 7 7 8 3 a 8 c e 0 0 c 4 " > < 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 T r u e < / V i s i b l e > < / i t e m > < i t e m > < M e a s u r e N a m e > T o t a l   V a l u e < / M e a s u r e N a m e > < D i s p l a y N a m e > T o t a l 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 T r u e 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 C a p   G a i n   %   ( T W ) < / M e a s u r e N a m e > < D i s p l a y N a m e > C a p   G a i n   %   ( T W ) < / D i s p l a y N a m e > < V i s i b l e > T r u e < / V i s i b l e > < / i t e m > < i t e m > < M e a s u r e N a m e > P r o f i t   %   S y m b < / M e a s u r e N a m e > < D i s p l a y N a m e > P r o f i t   %   S y m b < / D i s p l a y N a m e > < V i s i b l e > F a l s e < / V i s i b l e > < / i t e m > < i t e m > < M e a s u r e N a m e > Q u o t e   C o u n t < / M e a s u r e N a m e > < D i s p l a y N a m e > Q u o t e   C o u n t < / D i s p l a y N a m e > < V i s i b l e > F a l s e < / V i s i b l e > < / i t e m > < i t e m > < M e a s u r e N a m e > F i r s t   T r a d e   D a t e < / M e a s u r e N a m e > < D i s p l a y N a m e > F i r s t   T r a d e   D a t e < / D i s p l a y N a m e > < V i s i b l e > F a l s e < / V i s i b l e > < / i t e m > < i t e m > < M e a s u r e N a m e > F i r s t   B u y   D a t e   E v e r < / M e a s u r e N a m e > < D i s p l a y N a m e > F i r s t   B u y   D a t e   E v e r < / D i s p l a y N a m e > < V i s i b l e > F a l s e < / V i s i b l e > < / i t e m > < i t e m > < M e a s u r e N a m e > L a s t   T r a d e   D a t e < / M e a s u r e N a m e > < D i s p l a y N a m e > L a s t   T r a d e   D a t e < / 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 M a x   Q u o t e   D a t e < / M e a s u r e N a m e > < D i s p l a y N a m e > M a x   Q u o t e   D a t e < / D i s p l a y N a m e > < V i s i b l e > F a l s e < / V i s i b l e > < / i t e m > < i t e m > < M e a s u r e N a m e > C o s t   B a s i s   M a x < / M e a s u r e N a m e > < D i s p l a y N a m e > C o s t   B a s i s   M a x < / D i s p l a y N a m e > < V i s i b l e > F a l s e < / V i s i b l e > < / i t e m > < i t e m > < M e a s u r e N a m e > E q u i t y   V a l u e   M a x < / M e a s u r e N a m e > < D i s p l a y N a m e > E q u i t y   V a l u e   M a x < / D i s p l a y N a m e > < V i s i b l e > F a l s e < / V i s i b l e > < / i t e m > < i t e m > < M e a s u r e N a m e > P r o f i t   %   ( T W )   S y m b < / M e a s u r e N a m e > < D i s p l a y N a m e > P r o f i t   %   ( T W )   S y m b < / D i s p l a y N a m e > < V i s i b l e > F a l s e < / V i s i b l e > < / i t e m > < i t e m > < M e a s u r e N a m e > P r o f i t   %   ( T W )   A c c n t < / M e a s u r e N a m e > < D i s p l a y N a m e > P r o f i t   %   ( T W )   A c c n t < / D i s p l a y N a m e > < V i s i b l e > F a l s e < / V i s i b l e > < / i t e m > < i t e m > < M e a s u r e N a m e > P r o f i t   %   A c c n t < / M e a s u r e N a m e > < D i s p l a y N a m e > P r o f i t   %   A c c n t < / D i s p l a y N a m e > < V i s i b l e > F a l s e < / V i s i b l e > < / i t e m > < i t e m > < M e a s u r e N a m e > P r o f i t   %   ( T W ) < / M e a s u r e N a m e > < D i s p l a y N a m e > P r o f i t   %   ( T W ) < / D i s p l a y N a m e > < V i s i b l e > F a l s e < / V i s i b l e > < / i t e m > < i t e m > < M e a s u r e N a m e > P r o f i t   %   ( T W )   S y m b o l   H e l d < / M e a s u r e N a m e > < D i s p l a y N a m e > P r o f i t   %   ( T W )   S y m b o l   H e l d < / 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 T r u e < / V i s i b l e > < / i t e m > < / C a l c u l a t e d F i e l d s > < H S l i c e r s S h a p e > 0 ; 0 ; 0 ; 0 < / H S l i c e r s S h a p e > < V S l i c e r s S h a p e > 0 ; 0 ; 0 ; 0 < / V S l i c e r s S h a p e > < S l i c e r S h e e t N a m e > S h e e t 1 < / S l i c e r S h e e t N a m e > < S A H o s t H a s h > 1 2 4 9 0 6 9 0 4 0 < / S A H o s t H a s h > < G e m i n i F i e l d L i s t V i s i b l e > T r u e < / G e m i n i F i e l d L i s t V i s i b l e > < / S e t t i n g s > ] ] > < / C u s t o m C o n t e n t > < / G e m i n i > 
</file>

<file path=customXml/item89.xml>��< ? x m l   v e r s i o n = " 1 . 0 "   e n c o d i n g = " U T F - 1 6 " ? > < G e m i n i   x m l n s = " h t t p : / / g e m i n i / p i v o t c u s t o m i z a t i o n / a 4 b c 8 c f 2 - b d f b - 4 b d 1 - a b b f - 9 3 c e 5 3 5 9 c f 5 5 " > < 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 T r u e 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 T 1 1 3 5 < / S l i c e r S h e e t N a m e > < S A H o s t H a s h > 2 3 5 5 6 3 7 7 4 < / S A H o s t H a s h > < G e m i n i F i e l d L i s t V i s i b l e > T r u e < / G e m i n i F i e l d L i s t V i s i b l e > < / S e t t i n g s > ] ] > < / C u s t o m C o n t e n t > < / G e m i n i > 
</file>

<file path=customXml/item9.xml>��< ? x m l   v e r s i o n = " 1 . 0 "   e n c o d i n g = " U T F - 1 6 " ? > < G e m i n i   x m l n s = " h t t p : / / g e m i n i / p i v o t c u s t o m i z a t i o n / f 1 c d 4 a 3 3 - 8 1 8 f - 4 c 3 1 - b c 9 5 - 2 6 a f 7 e 4 e 5 e 2 7 " > < 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 E n d   P e r i o d   C a s h < / D i s p l a y N a m e > < V i s i b l e > T r u e 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 S t a r t   P e r i o d   C a s h < / D i s p l a y N a m e > < V i s i b l e > T r u e 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 D e p o s i t s < / S l i c e r S h e e t N a m e > < S A H o s t H a s h > 1 2 7 6 5 5 6 4 4 9 < / S A H o s t H a s h > < G e m i n i F i e l d L i s t V i s i b l e > T r u e < / G e m i n i F i e l d L i s t V i s i b l e > < / S e t t i n g s > ] ] > < / C u s t o m C o n t e n t > < / G e m i n i > 
</file>

<file path=customXml/item90.xml>��< ? x m l   v e r s i o n = " 1 . 0 "   e n c o d i n g = " U T F - 1 6 " ? > < G e m i n i   x m l n s = " h t t p : / / g e m i n i / p i v o t c u s t o m i z a t i o n / 3 6 6 9 3 b 6 0 - 6 d e 7 - 4 f 7 0 - 9 b a b - e 2 8 8 c a c 5 9 e d 5 " > < 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C a l c u l a t e d F i e l d s > < H S l i c e r s S h a p e > 0 ; 0 ; 0 ; 0 < / H S l i c e r s S h a p e > < V S l i c e r s S h a p e > 0 ; 0 ; 0 ; 0 < / V S l i c e r s S h a p e > < S l i c e r S h e e t N a m e > D a s h b o a r d < / S l i c e r S h e e t N a m e > < S A H o s t H a s h > 1 2 8 8 4 1 8 0 1 4 < / S A H o s t H a s h > < G e m i n i F i e l d L i s t V i s i b l e > T r u e < / G e m i n i F i e l d L i s t V i s i b l e > < / S e t t i n g s > ] ] > < / C u s t o m C o n t e n t > < / G e m i n i > 
</file>

<file path=customXml/item91.xml>��< ? x m l   v e r s i o n = " 1 . 0 "   e n c o d i n g = " U T F - 1 6 " ? > < G e m i n i   x m l n s = " h t t p : / / g e m i n i / p i v o t c u s t o m i z a t i o n / b e a 0 9 5 e 4 - 2 5 5 9 - 4 9 d 3 - a 4 7 f - 8 5 3 9 9 2 8 8 5 2 c a " > < 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 T r u e 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 T r u e < / V i s i b l e > < / i t e m > < i t e m > < M e a s u r e N a m e > T r a n s   P r i c e < / M e a s u r e N a m e > < D i s p l a y N a m e > T r a n s   P r i c e < / D i s p l a y N a m e > < V i s i b l e > T r u e 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 T r u e 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 R p t d < / D i s p l a y N a m e > < V i s i b l e > T r u e < / V i s i b l e > < / i t e m > < i t e m > < M e a s u r e N a m e > T r a n s   T o t a l   A m n t < / M e a s u r e N a m e > < D i s p l a y N a m e > T r a n s   T o t a l   A m n t < / D i s p l a y N a m e > < V i s i b l e > T r u e 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 T r a n s I n f o < / S l i c e r S h e e t N a m e > < S A H o s t H a s h > 1 6 9 5 7 1 2 4 8 6 < / S A H o s t H a s h > < G e m i n i F i e l d L i s t V i s i b l e > T r u e < / G e m i n i F i e l d L i s t V i s i b l e > < / S e t t i n g s > ] ] > < / C u s t o m C o n t e n t > < / G e m i n i > 
</file>

<file path=customXml/itemProps1.xml><?xml version="1.0" encoding="utf-8"?>
<ds:datastoreItem xmlns:ds="http://schemas.openxmlformats.org/officeDocument/2006/customXml" ds:itemID="{47566B1D-69E4-489C-A984-E17E79A237F0}">
  <ds:schemaRefs/>
</ds:datastoreItem>
</file>

<file path=customXml/itemProps10.xml><?xml version="1.0" encoding="utf-8"?>
<ds:datastoreItem xmlns:ds="http://schemas.openxmlformats.org/officeDocument/2006/customXml" ds:itemID="{6CD2E368-4E23-4CDB-A825-9BF61AF7561E}">
  <ds:schemaRefs/>
</ds:datastoreItem>
</file>

<file path=customXml/itemProps11.xml><?xml version="1.0" encoding="utf-8"?>
<ds:datastoreItem xmlns:ds="http://schemas.openxmlformats.org/officeDocument/2006/customXml" ds:itemID="{9BDF3E82-093C-414A-83B5-B04A589C8A0E}">
  <ds:schemaRefs/>
</ds:datastoreItem>
</file>

<file path=customXml/itemProps12.xml><?xml version="1.0" encoding="utf-8"?>
<ds:datastoreItem xmlns:ds="http://schemas.openxmlformats.org/officeDocument/2006/customXml" ds:itemID="{C7D586FD-1D9D-425A-BEF9-E27F5E79FFE3}">
  <ds:schemaRefs/>
</ds:datastoreItem>
</file>

<file path=customXml/itemProps13.xml><?xml version="1.0" encoding="utf-8"?>
<ds:datastoreItem xmlns:ds="http://schemas.openxmlformats.org/officeDocument/2006/customXml" ds:itemID="{28C0CFA3-08E6-40CC-8307-7776E8A0F526}">
  <ds:schemaRefs/>
</ds:datastoreItem>
</file>

<file path=customXml/itemProps14.xml><?xml version="1.0" encoding="utf-8"?>
<ds:datastoreItem xmlns:ds="http://schemas.openxmlformats.org/officeDocument/2006/customXml" ds:itemID="{92898838-2A00-4881-A70A-DFA565B9CC26}">
  <ds:schemaRefs/>
</ds:datastoreItem>
</file>

<file path=customXml/itemProps15.xml><?xml version="1.0" encoding="utf-8"?>
<ds:datastoreItem xmlns:ds="http://schemas.openxmlformats.org/officeDocument/2006/customXml" ds:itemID="{4DB7536C-E155-4C9B-BD82-E376D015A5F6}">
  <ds:schemaRefs/>
</ds:datastoreItem>
</file>

<file path=customXml/itemProps16.xml><?xml version="1.0" encoding="utf-8"?>
<ds:datastoreItem xmlns:ds="http://schemas.openxmlformats.org/officeDocument/2006/customXml" ds:itemID="{050478DB-0E4F-4B16-BC17-89ADE37E49EB}">
  <ds:schemaRefs/>
</ds:datastoreItem>
</file>

<file path=customXml/itemProps17.xml><?xml version="1.0" encoding="utf-8"?>
<ds:datastoreItem xmlns:ds="http://schemas.openxmlformats.org/officeDocument/2006/customXml" ds:itemID="{1896CF3C-E0F6-45BA-902B-9D0894832897}">
  <ds:schemaRefs/>
</ds:datastoreItem>
</file>

<file path=customXml/itemProps18.xml><?xml version="1.0" encoding="utf-8"?>
<ds:datastoreItem xmlns:ds="http://schemas.openxmlformats.org/officeDocument/2006/customXml" ds:itemID="{EE5D7610-3566-46DA-B424-EBA8FAB30B76}">
  <ds:schemaRefs/>
</ds:datastoreItem>
</file>

<file path=customXml/itemProps19.xml><?xml version="1.0" encoding="utf-8"?>
<ds:datastoreItem xmlns:ds="http://schemas.openxmlformats.org/officeDocument/2006/customXml" ds:itemID="{3F093736-AB8E-4164-BA9B-A215F0F07B99}">
  <ds:schemaRefs/>
</ds:datastoreItem>
</file>

<file path=customXml/itemProps2.xml><?xml version="1.0" encoding="utf-8"?>
<ds:datastoreItem xmlns:ds="http://schemas.openxmlformats.org/officeDocument/2006/customXml" ds:itemID="{921AB890-58F8-444D-A02B-8048D0BE4753}">
  <ds:schemaRefs/>
</ds:datastoreItem>
</file>

<file path=customXml/itemProps20.xml><?xml version="1.0" encoding="utf-8"?>
<ds:datastoreItem xmlns:ds="http://schemas.openxmlformats.org/officeDocument/2006/customXml" ds:itemID="{34C8DC3E-E92A-401F-8855-FB5D28931CE7}">
  <ds:schemaRefs/>
</ds:datastoreItem>
</file>

<file path=customXml/itemProps21.xml><?xml version="1.0" encoding="utf-8"?>
<ds:datastoreItem xmlns:ds="http://schemas.openxmlformats.org/officeDocument/2006/customXml" ds:itemID="{AEEC7042-A736-4AFE-9144-7CAC323C6C9D}">
  <ds:schemaRefs/>
</ds:datastoreItem>
</file>

<file path=customXml/itemProps22.xml><?xml version="1.0" encoding="utf-8"?>
<ds:datastoreItem xmlns:ds="http://schemas.openxmlformats.org/officeDocument/2006/customXml" ds:itemID="{5AF95908-83D1-4632-95EF-FFCAE5694C27}">
  <ds:schemaRefs/>
</ds:datastoreItem>
</file>

<file path=customXml/itemProps23.xml><?xml version="1.0" encoding="utf-8"?>
<ds:datastoreItem xmlns:ds="http://schemas.openxmlformats.org/officeDocument/2006/customXml" ds:itemID="{98812053-5871-4FF5-B706-91EA8EEA0E21}">
  <ds:schemaRefs/>
</ds:datastoreItem>
</file>

<file path=customXml/itemProps24.xml><?xml version="1.0" encoding="utf-8"?>
<ds:datastoreItem xmlns:ds="http://schemas.openxmlformats.org/officeDocument/2006/customXml" ds:itemID="{916AD1EB-FDDE-407E-B7F8-E4741866FC4D}">
  <ds:schemaRefs/>
</ds:datastoreItem>
</file>

<file path=customXml/itemProps25.xml><?xml version="1.0" encoding="utf-8"?>
<ds:datastoreItem xmlns:ds="http://schemas.openxmlformats.org/officeDocument/2006/customXml" ds:itemID="{647DF85E-3FDC-4111-AF1F-E06E61668F95}">
  <ds:schemaRefs/>
</ds:datastoreItem>
</file>

<file path=customXml/itemProps26.xml><?xml version="1.0" encoding="utf-8"?>
<ds:datastoreItem xmlns:ds="http://schemas.openxmlformats.org/officeDocument/2006/customXml" ds:itemID="{FD90848F-E485-46CF-A8BD-314D8037E795}">
  <ds:schemaRefs/>
</ds:datastoreItem>
</file>

<file path=customXml/itemProps27.xml><?xml version="1.0" encoding="utf-8"?>
<ds:datastoreItem xmlns:ds="http://schemas.openxmlformats.org/officeDocument/2006/customXml" ds:itemID="{489C1BCD-8CED-43B7-A8FF-664E2B8DD82D}">
  <ds:schemaRefs/>
</ds:datastoreItem>
</file>

<file path=customXml/itemProps28.xml><?xml version="1.0" encoding="utf-8"?>
<ds:datastoreItem xmlns:ds="http://schemas.openxmlformats.org/officeDocument/2006/customXml" ds:itemID="{68BB8358-0CC2-492E-8DAB-D7940B89AB39}">
  <ds:schemaRefs/>
</ds:datastoreItem>
</file>

<file path=customXml/itemProps29.xml><?xml version="1.0" encoding="utf-8"?>
<ds:datastoreItem xmlns:ds="http://schemas.openxmlformats.org/officeDocument/2006/customXml" ds:itemID="{1FC76030-2346-4F20-9DF1-EF094C4AC36D}">
  <ds:schemaRefs/>
</ds:datastoreItem>
</file>

<file path=customXml/itemProps3.xml><?xml version="1.0" encoding="utf-8"?>
<ds:datastoreItem xmlns:ds="http://schemas.openxmlformats.org/officeDocument/2006/customXml" ds:itemID="{76395C92-490A-4572-AF0E-87710C1F96C4}">
  <ds:schemaRefs/>
</ds:datastoreItem>
</file>

<file path=customXml/itemProps30.xml><?xml version="1.0" encoding="utf-8"?>
<ds:datastoreItem xmlns:ds="http://schemas.openxmlformats.org/officeDocument/2006/customXml" ds:itemID="{3FB92F16-FD31-44F2-ADC7-3A70D7D2F2CE}">
  <ds:schemaRefs/>
</ds:datastoreItem>
</file>

<file path=customXml/itemProps31.xml><?xml version="1.0" encoding="utf-8"?>
<ds:datastoreItem xmlns:ds="http://schemas.openxmlformats.org/officeDocument/2006/customXml" ds:itemID="{72B6D656-B4E2-43DF-9E22-C1E2B643D391}">
  <ds:schemaRefs/>
</ds:datastoreItem>
</file>

<file path=customXml/itemProps32.xml><?xml version="1.0" encoding="utf-8"?>
<ds:datastoreItem xmlns:ds="http://schemas.openxmlformats.org/officeDocument/2006/customXml" ds:itemID="{2DC68D90-E70F-4920-AA68-AE3DE43BF9DD}">
  <ds:schemaRefs/>
</ds:datastoreItem>
</file>

<file path=customXml/itemProps33.xml><?xml version="1.0" encoding="utf-8"?>
<ds:datastoreItem xmlns:ds="http://schemas.openxmlformats.org/officeDocument/2006/customXml" ds:itemID="{E0BA4870-DE62-4139-ADBD-4DF07B28476C}">
  <ds:schemaRefs/>
</ds:datastoreItem>
</file>

<file path=customXml/itemProps34.xml><?xml version="1.0" encoding="utf-8"?>
<ds:datastoreItem xmlns:ds="http://schemas.openxmlformats.org/officeDocument/2006/customXml" ds:itemID="{16F63250-0E65-4131-817C-C89769F8EE87}">
  <ds:schemaRefs/>
</ds:datastoreItem>
</file>

<file path=customXml/itemProps35.xml><?xml version="1.0" encoding="utf-8"?>
<ds:datastoreItem xmlns:ds="http://schemas.openxmlformats.org/officeDocument/2006/customXml" ds:itemID="{C462383C-CB22-4E43-9E69-E428FEF7FA90}">
  <ds:schemaRefs/>
</ds:datastoreItem>
</file>

<file path=customXml/itemProps36.xml><?xml version="1.0" encoding="utf-8"?>
<ds:datastoreItem xmlns:ds="http://schemas.openxmlformats.org/officeDocument/2006/customXml" ds:itemID="{62213DF7-4100-48BC-8172-35E851FE6F8F}">
  <ds:schemaRefs/>
</ds:datastoreItem>
</file>

<file path=customXml/itemProps37.xml><?xml version="1.0" encoding="utf-8"?>
<ds:datastoreItem xmlns:ds="http://schemas.openxmlformats.org/officeDocument/2006/customXml" ds:itemID="{837CDE33-CD42-41A4-AE29-C7BB0578C0B6}">
  <ds:schemaRefs/>
</ds:datastoreItem>
</file>

<file path=customXml/itemProps38.xml><?xml version="1.0" encoding="utf-8"?>
<ds:datastoreItem xmlns:ds="http://schemas.openxmlformats.org/officeDocument/2006/customXml" ds:itemID="{F08CB7E8-CAAC-40D2-8F38-8340A3BB9A22}">
  <ds:schemaRefs/>
</ds:datastoreItem>
</file>

<file path=customXml/itemProps39.xml><?xml version="1.0" encoding="utf-8"?>
<ds:datastoreItem xmlns:ds="http://schemas.openxmlformats.org/officeDocument/2006/customXml" ds:itemID="{CAA1007C-2D5D-4353-9340-9EA9A5BD5B81}">
  <ds:schemaRefs/>
</ds:datastoreItem>
</file>

<file path=customXml/itemProps4.xml><?xml version="1.0" encoding="utf-8"?>
<ds:datastoreItem xmlns:ds="http://schemas.openxmlformats.org/officeDocument/2006/customXml" ds:itemID="{B6FC0AB7-B3AE-4229-A967-1CA6B3CF1369}">
  <ds:schemaRefs/>
</ds:datastoreItem>
</file>

<file path=customXml/itemProps40.xml><?xml version="1.0" encoding="utf-8"?>
<ds:datastoreItem xmlns:ds="http://schemas.openxmlformats.org/officeDocument/2006/customXml" ds:itemID="{30C7DCA8-781A-407B-BA78-6AE2607AC7ED}">
  <ds:schemaRefs/>
</ds:datastoreItem>
</file>

<file path=customXml/itemProps41.xml><?xml version="1.0" encoding="utf-8"?>
<ds:datastoreItem xmlns:ds="http://schemas.openxmlformats.org/officeDocument/2006/customXml" ds:itemID="{427B94D9-A6EF-4712-8F64-670F37C7590D}">
  <ds:schemaRefs/>
</ds:datastoreItem>
</file>

<file path=customXml/itemProps42.xml><?xml version="1.0" encoding="utf-8"?>
<ds:datastoreItem xmlns:ds="http://schemas.openxmlformats.org/officeDocument/2006/customXml" ds:itemID="{C9F4A92A-3FF8-4BC8-A43D-E8FC163FD009}">
  <ds:schemaRefs/>
</ds:datastoreItem>
</file>

<file path=customXml/itemProps43.xml><?xml version="1.0" encoding="utf-8"?>
<ds:datastoreItem xmlns:ds="http://schemas.openxmlformats.org/officeDocument/2006/customXml" ds:itemID="{F24DC986-116D-419E-BB31-9D10B5143FB0}">
  <ds:schemaRefs/>
</ds:datastoreItem>
</file>

<file path=customXml/itemProps44.xml><?xml version="1.0" encoding="utf-8"?>
<ds:datastoreItem xmlns:ds="http://schemas.openxmlformats.org/officeDocument/2006/customXml" ds:itemID="{E20A030D-114F-4CBB-B206-41FE5CB4E48A}">
  <ds:schemaRefs/>
</ds:datastoreItem>
</file>

<file path=customXml/itemProps45.xml><?xml version="1.0" encoding="utf-8"?>
<ds:datastoreItem xmlns:ds="http://schemas.openxmlformats.org/officeDocument/2006/customXml" ds:itemID="{CD6E0CE5-4E32-4655-AACA-3089FE2976A6}">
  <ds:schemaRefs/>
</ds:datastoreItem>
</file>

<file path=customXml/itemProps46.xml><?xml version="1.0" encoding="utf-8"?>
<ds:datastoreItem xmlns:ds="http://schemas.openxmlformats.org/officeDocument/2006/customXml" ds:itemID="{FC242BE1-C541-425E-A883-D111C4D65C82}">
  <ds:schemaRefs/>
</ds:datastoreItem>
</file>

<file path=customXml/itemProps47.xml><?xml version="1.0" encoding="utf-8"?>
<ds:datastoreItem xmlns:ds="http://schemas.openxmlformats.org/officeDocument/2006/customXml" ds:itemID="{01531981-F332-47E7-AFDE-D1084C6C6B14}">
  <ds:schemaRefs/>
</ds:datastoreItem>
</file>

<file path=customXml/itemProps48.xml><?xml version="1.0" encoding="utf-8"?>
<ds:datastoreItem xmlns:ds="http://schemas.openxmlformats.org/officeDocument/2006/customXml" ds:itemID="{8612D43F-CB2B-49A5-B10F-AEB5D76A85A1}">
  <ds:schemaRefs/>
</ds:datastoreItem>
</file>

<file path=customXml/itemProps49.xml><?xml version="1.0" encoding="utf-8"?>
<ds:datastoreItem xmlns:ds="http://schemas.openxmlformats.org/officeDocument/2006/customXml" ds:itemID="{4ED53974-EEC7-429F-A9DD-36A62EDB94FD}">
  <ds:schemaRefs/>
</ds:datastoreItem>
</file>

<file path=customXml/itemProps5.xml><?xml version="1.0" encoding="utf-8"?>
<ds:datastoreItem xmlns:ds="http://schemas.openxmlformats.org/officeDocument/2006/customXml" ds:itemID="{0F8C7065-51DE-4C7E-ABBD-4D1D549EC5CA}">
  <ds:schemaRefs/>
</ds:datastoreItem>
</file>

<file path=customXml/itemProps50.xml><?xml version="1.0" encoding="utf-8"?>
<ds:datastoreItem xmlns:ds="http://schemas.openxmlformats.org/officeDocument/2006/customXml" ds:itemID="{84EACD67-23B0-493B-BFEA-C089B9B7C6E2}">
  <ds:schemaRefs/>
</ds:datastoreItem>
</file>

<file path=customXml/itemProps51.xml><?xml version="1.0" encoding="utf-8"?>
<ds:datastoreItem xmlns:ds="http://schemas.openxmlformats.org/officeDocument/2006/customXml" ds:itemID="{6C9AA7CF-3994-4051-B740-D210001B070E}">
  <ds:schemaRefs/>
</ds:datastoreItem>
</file>

<file path=customXml/itemProps52.xml><?xml version="1.0" encoding="utf-8"?>
<ds:datastoreItem xmlns:ds="http://schemas.openxmlformats.org/officeDocument/2006/customXml" ds:itemID="{92BB5452-0719-4040-BDEF-D7E0E150623B}">
  <ds:schemaRefs/>
</ds:datastoreItem>
</file>

<file path=customXml/itemProps53.xml><?xml version="1.0" encoding="utf-8"?>
<ds:datastoreItem xmlns:ds="http://schemas.openxmlformats.org/officeDocument/2006/customXml" ds:itemID="{D2E92F89-61CE-46B5-B55E-08ADA33819E8}">
  <ds:schemaRefs/>
</ds:datastoreItem>
</file>

<file path=customXml/itemProps54.xml><?xml version="1.0" encoding="utf-8"?>
<ds:datastoreItem xmlns:ds="http://schemas.openxmlformats.org/officeDocument/2006/customXml" ds:itemID="{D5CC7238-D651-4BBE-A0BF-F6E69B9460CE}">
  <ds:schemaRefs/>
</ds:datastoreItem>
</file>

<file path=customXml/itemProps55.xml><?xml version="1.0" encoding="utf-8"?>
<ds:datastoreItem xmlns:ds="http://schemas.openxmlformats.org/officeDocument/2006/customXml" ds:itemID="{29B55114-4B51-416F-BE3B-D35FEA72B4ED}">
  <ds:schemaRefs/>
</ds:datastoreItem>
</file>

<file path=customXml/itemProps56.xml><?xml version="1.0" encoding="utf-8"?>
<ds:datastoreItem xmlns:ds="http://schemas.openxmlformats.org/officeDocument/2006/customXml" ds:itemID="{FD39D131-5A3D-4CFD-83E8-7E8B0A80C8EE}">
  <ds:schemaRefs/>
</ds:datastoreItem>
</file>

<file path=customXml/itemProps57.xml><?xml version="1.0" encoding="utf-8"?>
<ds:datastoreItem xmlns:ds="http://schemas.openxmlformats.org/officeDocument/2006/customXml" ds:itemID="{63442F13-530B-4370-9021-BB5492154FB4}">
  <ds:schemaRefs/>
</ds:datastoreItem>
</file>

<file path=customXml/itemProps58.xml><?xml version="1.0" encoding="utf-8"?>
<ds:datastoreItem xmlns:ds="http://schemas.openxmlformats.org/officeDocument/2006/customXml" ds:itemID="{E94E080D-8CE6-4A32-AFAF-3FBEE4F88DC5}">
  <ds:schemaRefs/>
</ds:datastoreItem>
</file>

<file path=customXml/itemProps59.xml><?xml version="1.0" encoding="utf-8"?>
<ds:datastoreItem xmlns:ds="http://schemas.openxmlformats.org/officeDocument/2006/customXml" ds:itemID="{0AA28BCF-06FD-4C20-ADB5-F322C44F7BFF}">
  <ds:schemaRefs/>
</ds:datastoreItem>
</file>

<file path=customXml/itemProps6.xml><?xml version="1.0" encoding="utf-8"?>
<ds:datastoreItem xmlns:ds="http://schemas.openxmlformats.org/officeDocument/2006/customXml" ds:itemID="{C701D2CE-A5DC-4F49-AF1F-CA82E05094BE}">
  <ds:schemaRefs/>
</ds:datastoreItem>
</file>

<file path=customXml/itemProps60.xml><?xml version="1.0" encoding="utf-8"?>
<ds:datastoreItem xmlns:ds="http://schemas.openxmlformats.org/officeDocument/2006/customXml" ds:itemID="{15F2450E-A2FD-4568-A586-AA74F9F5E74E}">
  <ds:schemaRefs/>
</ds:datastoreItem>
</file>

<file path=customXml/itemProps61.xml><?xml version="1.0" encoding="utf-8"?>
<ds:datastoreItem xmlns:ds="http://schemas.openxmlformats.org/officeDocument/2006/customXml" ds:itemID="{7CDE42B4-3937-4D45-9A0D-5CD11CC58BCF}">
  <ds:schemaRefs/>
</ds:datastoreItem>
</file>

<file path=customXml/itemProps62.xml><?xml version="1.0" encoding="utf-8"?>
<ds:datastoreItem xmlns:ds="http://schemas.openxmlformats.org/officeDocument/2006/customXml" ds:itemID="{74AE3A32-455E-4E93-AE71-3CC4EBC9867A}">
  <ds:schemaRefs/>
</ds:datastoreItem>
</file>

<file path=customXml/itemProps63.xml><?xml version="1.0" encoding="utf-8"?>
<ds:datastoreItem xmlns:ds="http://schemas.openxmlformats.org/officeDocument/2006/customXml" ds:itemID="{417F3429-03AA-4312-9D65-03E5D82ED69A}">
  <ds:schemaRefs/>
</ds:datastoreItem>
</file>

<file path=customXml/itemProps64.xml><?xml version="1.0" encoding="utf-8"?>
<ds:datastoreItem xmlns:ds="http://schemas.openxmlformats.org/officeDocument/2006/customXml" ds:itemID="{8F121AB7-7D07-4F61-AD54-FF449A36C4BB}">
  <ds:schemaRefs/>
</ds:datastoreItem>
</file>

<file path=customXml/itemProps65.xml><?xml version="1.0" encoding="utf-8"?>
<ds:datastoreItem xmlns:ds="http://schemas.openxmlformats.org/officeDocument/2006/customXml" ds:itemID="{379EE32C-AE07-4B59-BC67-1764BDDD9714}">
  <ds:schemaRefs/>
</ds:datastoreItem>
</file>

<file path=customXml/itemProps66.xml><?xml version="1.0" encoding="utf-8"?>
<ds:datastoreItem xmlns:ds="http://schemas.openxmlformats.org/officeDocument/2006/customXml" ds:itemID="{E2FF29B4-761C-448A-9670-E68A0740362B}">
  <ds:schemaRefs/>
</ds:datastoreItem>
</file>

<file path=customXml/itemProps67.xml><?xml version="1.0" encoding="utf-8"?>
<ds:datastoreItem xmlns:ds="http://schemas.openxmlformats.org/officeDocument/2006/customXml" ds:itemID="{C4FFD33E-C5A4-492F-9C64-A0874C2DF0D9}">
  <ds:schemaRefs/>
</ds:datastoreItem>
</file>

<file path=customXml/itemProps68.xml><?xml version="1.0" encoding="utf-8"?>
<ds:datastoreItem xmlns:ds="http://schemas.openxmlformats.org/officeDocument/2006/customXml" ds:itemID="{56894482-5039-4823-A9F3-E9F94A0D0A68}">
  <ds:schemaRefs/>
</ds:datastoreItem>
</file>

<file path=customXml/itemProps69.xml><?xml version="1.0" encoding="utf-8"?>
<ds:datastoreItem xmlns:ds="http://schemas.openxmlformats.org/officeDocument/2006/customXml" ds:itemID="{FF1A0AB4-72B5-43F4-8810-3BB8098E4E99}">
  <ds:schemaRefs/>
</ds:datastoreItem>
</file>

<file path=customXml/itemProps7.xml><?xml version="1.0" encoding="utf-8"?>
<ds:datastoreItem xmlns:ds="http://schemas.openxmlformats.org/officeDocument/2006/customXml" ds:itemID="{8CEA4277-7F01-4B25-99EA-87FEFFD9C112}">
  <ds:schemaRefs/>
</ds:datastoreItem>
</file>

<file path=customXml/itemProps70.xml><?xml version="1.0" encoding="utf-8"?>
<ds:datastoreItem xmlns:ds="http://schemas.openxmlformats.org/officeDocument/2006/customXml" ds:itemID="{1AF4E855-C9C9-4C7A-A75C-498164835F35}">
  <ds:schemaRefs/>
</ds:datastoreItem>
</file>

<file path=customXml/itemProps71.xml><?xml version="1.0" encoding="utf-8"?>
<ds:datastoreItem xmlns:ds="http://schemas.openxmlformats.org/officeDocument/2006/customXml" ds:itemID="{F764AB10-8E1A-4236-9078-06AEBF26BD32}">
  <ds:schemaRefs/>
</ds:datastoreItem>
</file>

<file path=customXml/itemProps72.xml><?xml version="1.0" encoding="utf-8"?>
<ds:datastoreItem xmlns:ds="http://schemas.openxmlformats.org/officeDocument/2006/customXml" ds:itemID="{70AB8EC1-2B69-4A8A-83F1-2065F227C992}">
  <ds:schemaRefs/>
</ds:datastoreItem>
</file>

<file path=customXml/itemProps73.xml><?xml version="1.0" encoding="utf-8"?>
<ds:datastoreItem xmlns:ds="http://schemas.openxmlformats.org/officeDocument/2006/customXml" ds:itemID="{D94EACF4-2588-4C27-AD86-840DEBDE5181}">
  <ds:schemaRefs/>
</ds:datastoreItem>
</file>

<file path=customXml/itemProps74.xml><?xml version="1.0" encoding="utf-8"?>
<ds:datastoreItem xmlns:ds="http://schemas.openxmlformats.org/officeDocument/2006/customXml" ds:itemID="{EFB96862-06CD-4F54-BA1B-732D7BAB6C48}">
  <ds:schemaRefs/>
</ds:datastoreItem>
</file>

<file path=customXml/itemProps75.xml><?xml version="1.0" encoding="utf-8"?>
<ds:datastoreItem xmlns:ds="http://schemas.openxmlformats.org/officeDocument/2006/customXml" ds:itemID="{87D0CF22-D75A-4B7A-B292-FCD0D043BF7F}">
  <ds:schemaRefs/>
</ds:datastoreItem>
</file>

<file path=customXml/itemProps76.xml><?xml version="1.0" encoding="utf-8"?>
<ds:datastoreItem xmlns:ds="http://schemas.openxmlformats.org/officeDocument/2006/customXml" ds:itemID="{A11CFDEE-B570-47FB-9991-4F0DEFEDD993}">
  <ds:schemaRefs/>
</ds:datastoreItem>
</file>

<file path=customXml/itemProps77.xml><?xml version="1.0" encoding="utf-8"?>
<ds:datastoreItem xmlns:ds="http://schemas.openxmlformats.org/officeDocument/2006/customXml" ds:itemID="{28A01735-837A-49ED-9FE2-B5C8035E3225}">
  <ds:schemaRefs/>
</ds:datastoreItem>
</file>

<file path=customXml/itemProps78.xml><?xml version="1.0" encoding="utf-8"?>
<ds:datastoreItem xmlns:ds="http://schemas.openxmlformats.org/officeDocument/2006/customXml" ds:itemID="{E8376976-4634-45F9-B2B8-4CBC45CEEC4B}">
  <ds:schemaRefs/>
</ds:datastoreItem>
</file>

<file path=customXml/itemProps79.xml><?xml version="1.0" encoding="utf-8"?>
<ds:datastoreItem xmlns:ds="http://schemas.openxmlformats.org/officeDocument/2006/customXml" ds:itemID="{13BE0A6C-C6C9-4080-B219-1F48EE5D0E0A}">
  <ds:schemaRefs/>
</ds:datastoreItem>
</file>

<file path=customXml/itemProps8.xml><?xml version="1.0" encoding="utf-8"?>
<ds:datastoreItem xmlns:ds="http://schemas.openxmlformats.org/officeDocument/2006/customXml" ds:itemID="{A72DF75F-D26F-4E8F-950F-19C40FF57D60}">
  <ds:schemaRefs/>
</ds:datastoreItem>
</file>

<file path=customXml/itemProps80.xml><?xml version="1.0" encoding="utf-8"?>
<ds:datastoreItem xmlns:ds="http://schemas.openxmlformats.org/officeDocument/2006/customXml" ds:itemID="{C4654760-64C2-4444-8A88-22AB59E168D5}">
  <ds:schemaRefs/>
</ds:datastoreItem>
</file>

<file path=customXml/itemProps81.xml><?xml version="1.0" encoding="utf-8"?>
<ds:datastoreItem xmlns:ds="http://schemas.openxmlformats.org/officeDocument/2006/customXml" ds:itemID="{E96EEC46-0125-4783-8912-E9F6464B73D1}">
  <ds:schemaRefs/>
</ds:datastoreItem>
</file>

<file path=customXml/itemProps82.xml><?xml version="1.0" encoding="utf-8"?>
<ds:datastoreItem xmlns:ds="http://schemas.openxmlformats.org/officeDocument/2006/customXml" ds:itemID="{635D7194-D133-4AA5-A809-BADE6B4E932C}">
  <ds:schemaRefs/>
</ds:datastoreItem>
</file>

<file path=customXml/itemProps83.xml><?xml version="1.0" encoding="utf-8"?>
<ds:datastoreItem xmlns:ds="http://schemas.openxmlformats.org/officeDocument/2006/customXml" ds:itemID="{2759AB23-A499-4D85-B83F-DFCB5497DCBC}">
  <ds:schemaRefs>
    <ds:schemaRef ds:uri="http://schemas.microsoft.com/PowerBIAddIn"/>
    <ds:schemaRef ds:uri="http://www.w3.org/2000/xmlns/"/>
  </ds:schemaRefs>
</ds:datastoreItem>
</file>

<file path=customXml/itemProps84.xml><?xml version="1.0" encoding="utf-8"?>
<ds:datastoreItem xmlns:ds="http://schemas.openxmlformats.org/officeDocument/2006/customXml" ds:itemID="{E83F903E-68F0-424D-9B07-E100CB7AC6DE}">
  <ds:schemaRefs/>
</ds:datastoreItem>
</file>

<file path=customXml/itemProps85.xml><?xml version="1.0" encoding="utf-8"?>
<ds:datastoreItem xmlns:ds="http://schemas.openxmlformats.org/officeDocument/2006/customXml" ds:itemID="{52DB82F5-78E8-4E9B-82F9-79B3F88534EA}">
  <ds:schemaRefs/>
</ds:datastoreItem>
</file>

<file path=customXml/itemProps86.xml><?xml version="1.0" encoding="utf-8"?>
<ds:datastoreItem xmlns:ds="http://schemas.openxmlformats.org/officeDocument/2006/customXml" ds:itemID="{08D86A19-7BF3-43A0-994D-089656C6E78D}">
  <ds:schemaRefs/>
</ds:datastoreItem>
</file>

<file path=customXml/itemProps87.xml><?xml version="1.0" encoding="utf-8"?>
<ds:datastoreItem xmlns:ds="http://schemas.openxmlformats.org/officeDocument/2006/customXml" ds:itemID="{A8FAFBFE-D5BF-424D-81A6-0B5E1560165E}">
  <ds:schemaRefs/>
</ds:datastoreItem>
</file>

<file path=customXml/itemProps88.xml><?xml version="1.0" encoding="utf-8"?>
<ds:datastoreItem xmlns:ds="http://schemas.openxmlformats.org/officeDocument/2006/customXml" ds:itemID="{6DFC40F7-4951-4136-9B1E-5F4AFD7D0E9D}">
  <ds:schemaRefs/>
</ds:datastoreItem>
</file>

<file path=customXml/itemProps89.xml><?xml version="1.0" encoding="utf-8"?>
<ds:datastoreItem xmlns:ds="http://schemas.openxmlformats.org/officeDocument/2006/customXml" ds:itemID="{74035917-EF21-492E-B2FC-A119B9EEFEC0}">
  <ds:schemaRefs/>
</ds:datastoreItem>
</file>

<file path=customXml/itemProps9.xml><?xml version="1.0" encoding="utf-8"?>
<ds:datastoreItem xmlns:ds="http://schemas.openxmlformats.org/officeDocument/2006/customXml" ds:itemID="{A733EAF7-E816-4771-90CC-70C5DB79CEAD}">
  <ds:schemaRefs/>
</ds:datastoreItem>
</file>

<file path=customXml/itemProps90.xml><?xml version="1.0" encoding="utf-8"?>
<ds:datastoreItem xmlns:ds="http://schemas.openxmlformats.org/officeDocument/2006/customXml" ds:itemID="{B001A311-44A8-48BE-975A-74F34D2F2E16}">
  <ds:schemaRefs/>
</ds:datastoreItem>
</file>

<file path=customXml/itemProps91.xml><?xml version="1.0" encoding="utf-8"?>
<ds:datastoreItem xmlns:ds="http://schemas.openxmlformats.org/officeDocument/2006/customXml" ds:itemID="{AA6EBCBD-481C-4B06-9DF1-EE5C20C239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TransType</vt:lpstr>
      <vt:lpstr>Config</vt:lpstr>
      <vt:lpstr>ReportCurrency</vt:lpstr>
      <vt:lpstr>Account</vt:lpstr>
      <vt:lpstr>Allocation</vt:lpstr>
      <vt:lpstr>Symbol</vt:lpstr>
      <vt:lpstr>SymbolSector</vt:lpstr>
      <vt:lpstr>SymbolAllocation</vt:lpstr>
      <vt:lpstr>SymbolAlias</vt:lpstr>
      <vt:lpstr>Transactions</vt:lpstr>
      <vt:lpstr>CompareTo</vt:lpstr>
      <vt:lpstr>srcReview</vt:lpstr>
      <vt:lpstr>Transactions!nmTransAccount</vt:lpstr>
      <vt:lpstr>Transactions!nmTransCashImpact</vt:lpstr>
      <vt:lpstr>Transactions!nmTransDate</vt:lpstr>
      <vt:lpstr>Transactions!nmTransQtyChange</vt:lpstr>
      <vt:lpstr>Transactions!nmTransSymbol</vt:lpstr>
      <vt:lpstr>Transactions!nmTransTransID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Vidas Matelis</dc:creator>
  <cp:lastModifiedBy>Vidas M.</cp:lastModifiedBy>
  <cp:lastPrinted>2018-03-30T18:29:37Z</cp:lastPrinted>
  <dcterms:created xsi:type="dcterms:W3CDTF">2016-01-17T01:38:33Z</dcterms:created>
  <dcterms:modified xsi:type="dcterms:W3CDTF">2021-02-15T20:42:18Z</dcterms:modified>
</cp:coreProperties>
</file>